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923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<sst xmlns="http://schemas.openxmlformats.org/spreadsheetml/2006/main" count="41" uniqueCount="41">
  <si>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1/2 CONTENTdm (Software and Storage)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</si>
  <si>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</si>
  <si>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</si>
  <si>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</si>
  <si>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</si>
  <si>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</si>
  <si>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</si>
  <si>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LSTA Balance</t>
  </si>
  <si>
    <t>Total Montana Memory Project</t>
  </si>
  <si>
    <t>Montana Memory Project Recommendations from MMP Executive Committee:</t>
  </si>
  <si>
    <t>Fall Workshop 2013</t>
  </si>
  <si>
    <t>Total OCLC Group Services (covered by LSTA)</t>
  </si>
  <si>
    <t>MSC New Libraries</t>
  </si>
  <si>
    <t>Trustee Training: 2 in-person workshops</t>
  </si>
  <si>
    <t>Montana Memory Project .75  Technical Support Position: Contracted by MSL.  (7/1/13-9/30/13)</t>
  </si>
  <si>
    <t>Statewide Training</t>
  </si>
  <si>
    <t>Balance</t>
  </si>
  <si>
    <t>OCLC FY14 Group Services:</t>
  </si>
  <si>
    <t>Total Statewide Training</t>
  </si>
  <si>
    <t>Costs</t>
  </si>
  <si>
    <t>Project totals</t>
  </si>
  <si>
    <t>2014 Summer Institute</t>
  </si>
  <si>
    <t>Early Literacy Support Position</t>
  </si>
  <si>
    <t>New Library Participation Fees (6 new libraries @ $1500 apiece)</t>
  </si>
  <si>
    <t>Courier 6 month startup grants (5 @ $1000 apiece)</t>
  </si>
  <si>
    <t>Community outreach grants (5 @ $1000 apiece)</t>
  </si>
  <si>
    <t>Lifelong Learning Statewide Initiative</t>
  </si>
  <si>
    <t>Econtent expansion pilot - next phase</t>
  </si>
  <si>
    <t>NAC future planning and development</t>
  </si>
  <si>
    <t xml:space="preserve">MMP grants for digital collection development </t>
  </si>
  <si>
    <t>Summer Reading Program PSAs</t>
  </si>
  <si>
    <t>Summer Reading Program Contract</t>
  </si>
  <si>
    <t>Summer Reading Program Manuals (110 @ $10 apiece)</t>
  </si>
  <si>
    <t>OCLC Hosted EZproxy</t>
  </si>
  <si>
    <t>FY14 OCLC Group Services potential gap</t>
  </si>
  <si>
    <t>Additional LSTA toward FY14 Shared Services</t>
  </si>
  <si>
    <t>MSL portion of Digital Archive</t>
  </si>
  <si>
    <t>Discover It! renewal: 1/2 covered by LSTA and 1/2 covered by MSC</t>
  </si>
  <si>
    <t>Ideas for remaining FY14 Projects as prioritized by MSL:</t>
  </si>
  <si>
    <t>Individual grants to attend 2013 ARSL conference in Omaha, Nebraska, September 26-28 (3 @ $1500 each)</t>
  </si>
  <si>
    <t>Proposed FY14 LSTA Statewide Projects, Funded by FY13 LSTA, as prioritized by MSL: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</si>
</sst>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0" fillId="0" borderId="0" xfId="55" applyNumberFormat="1" applyFont="1">
      <alignment/>
      <protection/>
    </xf>
    <xf numFmtId="0" fontId="40" fillId="0" borderId="0" xfId="55" applyFont="1" applyAlignment="1">
      <alignment horizontal="left" wrapText="1"/>
      <protection/>
    </xf>
    <xf numFmtId="42" fontId="3" fillId="0" borderId="0" xfId="55" applyNumberFormat="1" applyFont="1" applyAlignment="1">
      <alignment horizontal="right" wrapText="1"/>
      <protection/>
    </xf>
    <xf numFmtId="42" fontId="3" fillId="0" borderId="0" xfId="55" applyNumberFormat="1" applyFont="1" applyAlignment="1">
      <alignment horizontal="left"/>
      <protection/>
    </xf>
    <xf numFmtId="42" fontId="0" fillId="0" borderId="0" xfId="0" applyNumberFormat="1" applyAlignment="1">
      <alignment horizontal="left"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1" fillId="0" borderId="0" xfId="0" applyFont="1" applyAlignment="1">
      <alignment horizontal="center" wrapText="1"/>
    </xf>
    <xf numFmtId="42" fontId="42" fillId="0" borderId="0" xfId="0" applyNumberFormat="1" applyFont="1" applyAlignment="1">
      <alignment horizontal="left"/>
    </xf>
    <xf numFmtId="42" fontId="42" fillId="0" borderId="0" xfId="0" applyNumberFormat="1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8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0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0" fontId="40" fillId="0" borderId="0" xfId="55" applyFont="1" applyFill="1" applyAlignment="1">
      <alignment horizontal="left" wrapText="1"/>
      <protection/>
    </xf>
    <xf numFmtId="0" fontId="38" fillId="0" borderId="0" xfId="0" applyFont="1" applyAlignment="1">
      <alignment wrapText="1"/>
    </xf>
    <xf numFmtId="42" fontId="42" fillId="0" borderId="0" xfId="0" applyNumberFormat="1" applyFont="1" applyFill="1" applyAlignment="1">
      <alignment horizontal="left"/>
    </xf>
    <xf numFmtId="42" fontId="3" fillId="0" borderId="0" xfId="55" applyNumberFormat="1" applyFont="1" applyFill="1" applyAlignment="1">
      <alignment horizontal="left"/>
      <protection/>
    </xf>
    <xf numFmtId="42" fontId="42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0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2" fillId="33" borderId="0" xfId="55" applyNumberFormat="1" applyFont="1" applyFill="1" applyAlignment="1">
      <alignment horizontal="right"/>
      <protection/>
    </xf>
    <xf numFmtId="6" fontId="3" fillId="33" borderId="0" xfId="55" applyNumberFormat="1" applyFont="1" applyFill="1">
      <alignment/>
      <protection/>
    </xf>
    <xf numFmtId="42" fontId="42" fillId="33" borderId="0" xfId="0" applyNumberFormat="1" applyFont="1" applyFill="1" applyAlignment="1">
      <alignment horizontal="left"/>
    </xf>
    <xf numFmtId="42" fontId="0" fillId="33" borderId="0" xfId="0" applyNumberFormat="1" applyFill="1" applyAlignment="1">
      <alignment horizontal="left"/>
    </xf>
    <xf numFmtId="42" fontId="38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2" fillId="33" borderId="10" xfId="55" applyNumberFormat="1" applyFont="1" applyFill="1" applyBorder="1">
      <alignment/>
      <protection/>
    </xf>
    <xf numFmtId="42" fontId="40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23" fillId="0" borderId="0" xfId="0" applyNumberFormat="1" applyFont="1" applyAlignment="1">
      <alignment horizontal="left"/>
    </xf>
    <xf numFmtId="42" fontId="0" fillId="0" borderId="0" xfId="0" applyNumberFormat="1" applyFill="1" applyAlignment="1">
      <alignment horizontal="left"/>
    </xf>
    <xf numFmtId="42" fontId="38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0" fontId="23" fillId="0" borderId="0" xfId="55" applyFont="1" applyFill="1" applyAlignment="1">
      <alignment wrapText="1"/>
      <protection/>
    </xf>
    <xf numFmtId="42" fontId="2" fillId="0" borderId="0" xfId="55" applyNumberFormat="1" applyFont="1" applyFill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Zeros="0" tabSelected="1" zoomScalePageLayoutView="0" workbookViewId="0" topLeftCell="A1">
      <selection activeCell="H5" sqref="H5"/>
    </sheetView>
  </sheetViews>
  <sheetFormatPr defaultColWidth="9.140625" defaultRowHeight="15"/>
  <cols>
    <col min="1" max="1" width="83.7109375" style="5" customWidth="1"/>
    <col min="2" max="2" width="10.7109375" style="10" customWidth="1"/>
    <col min="3" max="3" width="11.57421875" style="13" customWidth="1"/>
    <col min="4" max="4" width="11.140625" style="23" customWidth="1"/>
  </cols>
  <sheetData>
    <row r="1" spans="1:4" ht="30" customHeight="1">
      <c r="A1" s="32" t="s">
        <v>40</v>
      </c>
      <c r="B1" s="14" t="s">
        <v>19</v>
      </c>
      <c r="C1" s="14" t="s">
        <v>20</v>
      </c>
      <c r="D1" s="17" t="s">
        <v>7</v>
      </c>
    </row>
    <row r="2" spans="1:4" ht="12.75" customHeight="1">
      <c r="A2" s="7"/>
      <c r="B2" s="11"/>
      <c r="C2" s="15"/>
      <c r="D2" s="6">
        <v>265380</v>
      </c>
    </row>
    <row r="3" spans="1:4" ht="12.75" customHeight="1">
      <c r="A3" s="1" t="s">
        <v>17</v>
      </c>
      <c r="B3" s="11"/>
      <c r="C3" s="15"/>
      <c r="D3" s="20"/>
    </row>
    <row r="4" spans="1:4" s="27" customFormat="1" ht="12.75" customHeight="1">
      <c r="A4" s="28" t="s">
        <v>35</v>
      </c>
      <c r="B4" s="24">
        <v>30000</v>
      </c>
      <c r="C4" s="29"/>
      <c r="D4" s="30"/>
    </row>
    <row r="5" spans="1:4" s="27" customFormat="1" ht="12.75" customHeight="1">
      <c r="A5" s="28" t="s">
        <v>34</v>
      </c>
      <c r="B5" s="24">
        <v>30000</v>
      </c>
      <c r="C5" s="29"/>
      <c r="D5" s="30"/>
    </row>
    <row r="6" spans="1:4" s="27" customFormat="1" ht="12.75" customHeight="1">
      <c r="A6" s="28" t="s">
        <v>0</v>
      </c>
      <c r="B6" s="24">
        <v>8322</v>
      </c>
      <c r="C6" s="29"/>
      <c r="D6" s="30"/>
    </row>
    <row r="7" spans="1:4" s="27" customFormat="1" ht="12.75" customHeight="1">
      <c r="A7" s="28" t="s">
        <v>36</v>
      </c>
      <c r="B7" s="24">
        <v>2520</v>
      </c>
      <c r="C7" s="29"/>
      <c r="D7" s="30"/>
    </row>
    <row r="8" spans="1:4" s="27" customFormat="1" ht="12.75" customHeight="1">
      <c r="A8" s="28" t="s">
        <v>33</v>
      </c>
      <c r="B8" s="60">
        <v>2769</v>
      </c>
      <c r="C8" s="58"/>
      <c r="D8" s="26"/>
    </row>
    <row r="9" spans="1:4" s="41" customFormat="1" ht="12.75" customHeight="1">
      <c r="A9" s="37" t="s">
        <v>11</v>
      </c>
      <c r="B9" s="38"/>
      <c r="C9" s="39">
        <f>SUM(B4:B8)</f>
        <v>73611</v>
      </c>
      <c r="D9" s="40">
        <f>D2-C9</f>
        <v>191769</v>
      </c>
    </row>
    <row r="10" spans="1:4" s="27" customFormat="1" ht="12.75" customHeight="1">
      <c r="A10" s="31"/>
      <c r="B10" s="24"/>
      <c r="C10" s="25"/>
      <c r="D10" s="26"/>
    </row>
    <row r="11" spans="1:4" s="41" customFormat="1" ht="12.75" customHeight="1">
      <c r="A11" s="37" t="s">
        <v>12</v>
      </c>
      <c r="B11" s="42">
        <v>20558</v>
      </c>
      <c r="C11" s="39">
        <v>20558</v>
      </c>
      <c r="D11" s="40">
        <f>D9-C11</f>
        <v>171211</v>
      </c>
    </row>
    <row r="12" spans="1:4" ht="12.75" customHeight="1">
      <c r="A12" s="1"/>
      <c r="B12" s="18"/>
      <c r="C12" s="3"/>
      <c r="D12" s="6"/>
    </row>
    <row r="13" spans="1:4" s="41" customFormat="1" ht="12.75" customHeight="1">
      <c r="A13" s="37" t="s">
        <v>37</v>
      </c>
      <c r="B13" s="38">
        <v>16737.5</v>
      </c>
      <c r="C13" s="39">
        <f>B13</f>
        <v>16737.5</v>
      </c>
      <c r="D13" s="40">
        <f>D11-C13</f>
        <v>154473.5</v>
      </c>
    </row>
    <row r="14" spans="1:4" s="27" customFormat="1" ht="12.75" customHeight="1">
      <c r="A14" s="31"/>
      <c r="B14" s="24"/>
      <c r="C14" s="25"/>
      <c r="D14" s="26"/>
    </row>
    <row r="15" spans="1:4" ht="12.75" customHeight="1">
      <c r="A15" s="1" t="s">
        <v>9</v>
      </c>
      <c r="B15" s="11"/>
      <c r="C15" s="4"/>
      <c r="D15" s="6"/>
    </row>
    <row r="16" spans="1:4" s="27" customFormat="1" ht="12.75" customHeight="1">
      <c r="A16" s="28" t="s">
        <v>14</v>
      </c>
      <c r="B16" s="34">
        <v>4000</v>
      </c>
      <c r="C16" s="35"/>
      <c r="D16" s="26"/>
    </row>
    <row r="17" spans="1:4" s="27" customFormat="1" ht="12.75" customHeight="1">
      <c r="A17" s="28" t="s">
        <v>29</v>
      </c>
      <c r="B17" s="34">
        <v>7500</v>
      </c>
      <c r="C17" s="35"/>
      <c r="D17" s="26"/>
    </row>
    <row r="18" spans="1:4" s="41" customFormat="1" ht="15">
      <c r="A18" s="37" t="s">
        <v>8</v>
      </c>
      <c r="B18" s="45"/>
      <c r="C18" s="46">
        <f>B16+B17</f>
        <v>11500</v>
      </c>
      <c r="D18" s="40">
        <f>D13-C18</f>
        <v>142973.5</v>
      </c>
    </row>
    <row r="19" spans="1:4" s="27" customFormat="1" ht="15">
      <c r="A19" s="31"/>
      <c r="B19" s="56"/>
      <c r="C19" s="57"/>
      <c r="D19" s="26"/>
    </row>
    <row r="20" spans="1:4" ht="12.75" customHeight="1">
      <c r="A20" s="1" t="s">
        <v>4</v>
      </c>
      <c r="B20" s="18"/>
      <c r="C20" s="15"/>
      <c r="D20" s="20"/>
    </row>
    <row r="21" spans="1:4" s="52" customFormat="1" ht="12.75" customHeight="1">
      <c r="A21" s="28" t="s">
        <v>5</v>
      </c>
      <c r="B21" s="24">
        <v>10000</v>
      </c>
      <c r="C21" s="29"/>
      <c r="D21" s="30"/>
    </row>
    <row r="22" spans="1:4" s="27" customFormat="1" ht="12.75" customHeight="1">
      <c r="A22" s="28" t="s">
        <v>22</v>
      </c>
      <c r="B22" s="24">
        <v>12582</v>
      </c>
      <c r="C22" s="36"/>
      <c r="D22" s="26"/>
    </row>
    <row r="23" spans="1:4" s="27" customFormat="1" ht="12.75" customHeight="1">
      <c r="A23" s="28" t="s">
        <v>32</v>
      </c>
      <c r="B23" s="24">
        <v>1100</v>
      </c>
      <c r="C23" s="36"/>
      <c r="D23" s="26"/>
    </row>
    <row r="24" spans="1:4" s="27" customFormat="1" ht="12.75" customHeight="1">
      <c r="A24" s="28" t="s">
        <v>30</v>
      </c>
      <c r="B24" s="24">
        <v>225</v>
      </c>
      <c r="C24" s="36"/>
      <c r="D24" s="26"/>
    </row>
    <row r="25" spans="1:4" s="52" customFormat="1" ht="12.75" customHeight="1">
      <c r="A25" s="28" t="s">
        <v>31</v>
      </c>
      <c r="B25" s="24">
        <v>2150</v>
      </c>
      <c r="C25" s="53"/>
      <c r="D25" s="25"/>
    </row>
    <row r="26" spans="1:4" s="41" customFormat="1" ht="12.75" customHeight="1">
      <c r="A26" s="37" t="s">
        <v>6</v>
      </c>
      <c r="B26" s="44"/>
      <c r="C26" s="39">
        <f>SUM(B21:B25)</f>
        <v>26057</v>
      </c>
      <c r="D26" s="40">
        <f>D18-C26</f>
        <v>116916.5</v>
      </c>
    </row>
    <row r="27" spans="1:4" s="27" customFormat="1" ht="12.75" customHeight="1">
      <c r="A27" s="31"/>
      <c r="B27" s="34"/>
      <c r="C27" s="25"/>
      <c r="D27" s="26"/>
    </row>
    <row r="28" spans="1:4" ht="12.75" customHeight="1">
      <c r="A28" s="1" t="s">
        <v>15</v>
      </c>
      <c r="B28" s="11"/>
      <c r="C28" s="3"/>
      <c r="D28" s="6"/>
    </row>
    <row r="29" spans="1:4" s="27" customFormat="1" ht="12.75" customHeight="1">
      <c r="A29" s="28" t="s">
        <v>10</v>
      </c>
      <c r="B29" s="24">
        <v>20000</v>
      </c>
      <c r="C29" s="25"/>
      <c r="D29" s="26"/>
    </row>
    <row r="30" spans="1:4" s="41" customFormat="1" ht="12.75" customHeight="1">
      <c r="A30" s="37" t="s">
        <v>18</v>
      </c>
      <c r="B30" s="38"/>
      <c r="C30" s="43">
        <v>20000</v>
      </c>
      <c r="D30" s="40">
        <f>D26-C30</f>
        <v>96916.5</v>
      </c>
    </row>
    <row r="31" spans="1:4" s="27" customFormat="1" ht="12.75" customHeight="1">
      <c r="A31" s="31"/>
      <c r="B31" s="24"/>
      <c r="C31" s="58"/>
      <c r="D31" s="26"/>
    </row>
    <row r="32" spans="1:4" ht="12.75" customHeight="1">
      <c r="A32" s="1" t="s">
        <v>1</v>
      </c>
      <c r="B32" s="18"/>
      <c r="C32" s="15"/>
      <c r="D32" s="20"/>
    </row>
    <row r="33" spans="1:4" s="27" customFormat="1" ht="12.75" customHeight="1">
      <c r="A33" s="28" t="s">
        <v>2</v>
      </c>
      <c r="B33" s="24">
        <v>12000</v>
      </c>
      <c r="C33" s="29"/>
      <c r="D33" s="30"/>
    </row>
    <row r="34" spans="1:4" s="27" customFormat="1" ht="12.75" customHeight="1">
      <c r="A34" s="28" t="s">
        <v>23</v>
      </c>
      <c r="B34" s="24">
        <v>9000</v>
      </c>
      <c r="C34" s="36"/>
      <c r="D34" s="26"/>
    </row>
    <row r="35" spans="1:4" s="41" customFormat="1" ht="12.75" customHeight="1">
      <c r="A35" s="37" t="s">
        <v>3</v>
      </c>
      <c r="B35" s="38"/>
      <c r="C35" s="39">
        <f>SUM(B33:B34)</f>
        <v>21000</v>
      </c>
      <c r="D35" s="40">
        <f>D30-C35</f>
        <v>75916.5</v>
      </c>
    </row>
    <row r="36" spans="1:4" ht="12.75" customHeight="1">
      <c r="A36" s="1"/>
      <c r="B36" s="11"/>
      <c r="C36" s="3"/>
      <c r="D36" s="6"/>
    </row>
    <row r="37" spans="2:3" ht="12.75" customHeight="1">
      <c r="B37" s="18"/>
      <c r="C37" s="9"/>
    </row>
    <row r="38" spans="1:4" s="51" customFormat="1" ht="12.75" customHeight="1">
      <c r="A38" s="47" t="s">
        <v>16</v>
      </c>
      <c r="B38" s="48"/>
      <c r="C38" s="49"/>
      <c r="D38" s="50">
        <f>D35</f>
        <v>75916.5</v>
      </c>
    </row>
    <row r="39" spans="1:4" ht="30" customHeight="1">
      <c r="A39" s="33" t="s">
        <v>38</v>
      </c>
      <c r="C39" s="16"/>
      <c r="D39" s="12"/>
    </row>
    <row r="40" spans="1:2" ht="15">
      <c r="A40" s="5" t="s">
        <v>25</v>
      </c>
      <c r="B40" s="10">
        <v>5000</v>
      </c>
    </row>
    <row r="41" spans="1:4" s="54" customFormat="1" ht="15.75" customHeight="1">
      <c r="A41" s="54" t="s">
        <v>26</v>
      </c>
      <c r="B41" s="55">
        <v>5000</v>
      </c>
      <c r="C41" s="2"/>
      <c r="D41" s="1"/>
    </row>
    <row r="42" spans="1:4" s="5" customFormat="1" ht="15.75" customHeight="1">
      <c r="A42" s="5" t="s">
        <v>27</v>
      </c>
      <c r="B42" s="10">
        <v>3000</v>
      </c>
      <c r="C42" s="2"/>
      <c r="D42" s="1"/>
    </row>
    <row r="43" spans="1:4" s="27" customFormat="1" ht="12.75" customHeight="1">
      <c r="A43" s="59" t="s">
        <v>13</v>
      </c>
      <c r="B43" s="24">
        <v>7500</v>
      </c>
      <c r="C43" s="25"/>
      <c r="D43" s="26"/>
    </row>
    <row r="44" spans="1:2" ht="30">
      <c r="A44" s="5" t="s">
        <v>39</v>
      </c>
      <c r="B44" s="10">
        <v>4500</v>
      </c>
    </row>
    <row r="45" spans="1:4" ht="15">
      <c r="A45" s="5" t="s">
        <v>21</v>
      </c>
      <c r="B45" s="10">
        <v>20000</v>
      </c>
      <c r="C45" s="19"/>
      <c r="D45" s="21"/>
    </row>
    <row r="46" spans="1:2" ht="15">
      <c r="A46" s="5" t="s">
        <v>28</v>
      </c>
      <c r="B46" s="10">
        <v>6000</v>
      </c>
    </row>
    <row r="47" spans="1:2" ht="15">
      <c r="A47" s="5" t="s">
        <v>24</v>
      </c>
      <c r="B47" s="10">
        <v>5000</v>
      </c>
    </row>
    <row r="48" spans="2:4" s="5" customFormat="1" ht="15.75" customHeight="1">
      <c r="B48" s="10"/>
      <c r="C48" s="2"/>
      <c r="D48" s="1"/>
    </row>
    <row r="49" spans="2:4" s="5" customFormat="1" ht="15.75" customHeight="1">
      <c r="B49" s="10"/>
      <c r="C49" s="2"/>
      <c r="D49" s="22"/>
    </row>
    <row r="50" spans="2:4" s="5" customFormat="1" ht="15.75" customHeight="1">
      <c r="B50" s="10"/>
      <c r="C50" s="8"/>
      <c r="D50" s="1"/>
    </row>
    <row r="51" spans="2:4" s="5" customFormat="1" ht="15.75" customHeight="1">
      <c r="B51" s="10"/>
      <c r="C51" s="2"/>
      <c r="D51" s="22"/>
    </row>
    <row r="52" spans="3:4" ht="15">
      <c r="C52" s="19"/>
      <c r="D52" s="21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McHugh, Sarah</cp:lastModifiedBy>
  <cp:lastPrinted>2013-02-19T20:00:06Z</cp:lastPrinted>
  <dcterms:created xsi:type="dcterms:W3CDTF">2011-02-07T18:04:00Z</dcterms:created>
  <dcterms:modified xsi:type="dcterms:W3CDTF">2013-03-05T22:02:13Z</dcterms:modified>
  <cp:category/>
  <cp:version/>
  <cp:contentType/>
  <cp:contentStatus/>
</cp:coreProperties>
</file>