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7740" activeTab="0"/>
  </bookViews>
  <sheets>
    <sheet name="EBSCO 2012_Searchasaurus" sheetId="1" r:id="rId1"/>
    <sheet name="EBSCO 2012" sheetId="2" r:id="rId2"/>
    <sheet name="HeritageQuest" sheetId="3" r:id="rId3"/>
    <sheet name="HomeworkMT" sheetId="4" r:id="rId4"/>
  </sheets>
  <definedNames>
    <definedName name="HQ_stats_3_11_2_12" localSheetId="2">'HeritageQuest'!$A$1:$G$1</definedName>
  </definedNames>
  <calcPr fullCalcOnLoad="1"/>
</workbook>
</file>

<file path=xl/sharedStrings.xml><?xml version="1.0" encoding="utf-8"?>
<sst xmlns="http://schemas.openxmlformats.org/spreadsheetml/2006/main" count="419" uniqueCount="36">
  <si>
    <t>Database Report 3 (R3)</t>
  </si>
  <si>
    <t xml:space="preserve">Site: All  </t>
  </si>
  <si>
    <t xml:space="preserve"> </t>
  </si>
  <si>
    <t>Total searches run</t>
  </si>
  <si>
    <t>Total sessions</t>
  </si>
  <si>
    <t>Total for Auto Repair Reference Center Beta</t>
  </si>
  <si>
    <t>Total for Biography Reference Center</t>
  </si>
  <si>
    <t>Total for Consumer Health Complete</t>
  </si>
  <si>
    <t>Total for EBSCO Discovery Service</t>
  </si>
  <si>
    <t>Total for EBSCOhost Mobile</t>
  </si>
  <si>
    <t>Total for EBSCOhost Research Databases</t>
  </si>
  <si>
    <t>Total for History Reference Center</t>
  </si>
  <si>
    <t>Total for Kids Search - Middle &amp; Elementary School</t>
  </si>
  <si>
    <t>Total for Literary Reference Center</t>
  </si>
  <si>
    <t>Total for Nursing Reference Center</t>
  </si>
  <si>
    <t>Total for Points of View</t>
  </si>
  <si>
    <t>Total for Searchasaurus - Elementary School</t>
  </si>
  <si>
    <t>Total for Small Engine Repair Reference Center</t>
  </si>
  <si>
    <t>Total for Student Research Center</t>
  </si>
  <si>
    <t>Date run: 2/23/2012</t>
  </si>
  <si>
    <t>Total 2011</t>
  </si>
  <si>
    <t>YTD 2012</t>
  </si>
  <si>
    <t xml:space="preserve">TOTAL STUDENTS SERVED </t>
  </si>
  <si>
    <t xml:space="preserve">Tutoring Sessions </t>
  </si>
  <si>
    <t>SkillsCenter™ Sessions</t>
  </si>
  <si>
    <t>Total to date</t>
  </si>
  <si>
    <t>Public - Session</t>
  </si>
  <si>
    <t>July</t>
  </si>
  <si>
    <t>Sept</t>
  </si>
  <si>
    <t>Oct</t>
  </si>
  <si>
    <t>Aug</t>
  </si>
  <si>
    <t>EBSCO Searchasaurus Interface</t>
  </si>
  <si>
    <t>EBSCO Statewide Databases</t>
  </si>
  <si>
    <t>HeritageQuest Public Libraries</t>
  </si>
  <si>
    <t>HomeworkMT (Tutor.com)</t>
  </si>
  <si>
    <t>Total thru 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</si>
</sst>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m\-yy;@"/>
    <numFmt numFmtId="165" formatCode="[$-409]mmm\-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8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40.7109375" style="0" customWidth="1"/>
    <col min="2" max="2" width="21.28125" style="0" customWidth="1"/>
  </cols>
  <sheetData>
    <row r="1" spans="1:14" ht="15">
      <c r="A1" t="s">
        <v>0</v>
      </c>
      <c r="B1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t="s">
        <v>1</v>
      </c>
      <c r="C2" s="4">
        <v>40544</v>
      </c>
      <c r="D2" s="4">
        <v>40575</v>
      </c>
      <c r="E2" s="4">
        <v>40603</v>
      </c>
      <c r="F2" s="4">
        <v>40634</v>
      </c>
      <c r="G2" s="4">
        <v>40664</v>
      </c>
      <c r="H2" s="4">
        <v>40695</v>
      </c>
      <c r="I2" s="4">
        <v>40725</v>
      </c>
      <c r="J2" s="4">
        <v>40756</v>
      </c>
      <c r="K2" s="4">
        <v>40787</v>
      </c>
      <c r="L2" s="4">
        <v>40817</v>
      </c>
      <c r="M2" s="4">
        <v>40848</v>
      </c>
      <c r="N2" s="4">
        <v>40878</v>
      </c>
      <c r="O2" t="s">
        <v>20</v>
      </c>
    </row>
    <row r="3" ht="15">
      <c r="A3" t="s">
        <v>19</v>
      </c>
    </row>
    <row r="5" spans="1:15" ht="15">
      <c r="A5" t="s">
        <v>8</v>
      </c>
      <c r="B5" t="s">
        <v>3</v>
      </c>
      <c r="C5">
        <v>0</v>
      </c>
      <c r="D5">
        <v>0</v>
      </c>
      <c r="E5">
        <v>1008</v>
      </c>
      <c r="F5">
        <v>883</v>
      </c>
      <c r="G5">
        <v>1038</v>
      </c>
      <c r="H5">
        <v>2463</v>
      </c>
      <c r="I5">
        <v>550</v>
      </c>
      <c r="J5">
        <v>11727</v>
      </c>
      <c r="K5">
        <v>26958</v>
      </c>
      <c r="L5">
        <v>43988</v>
      </c>
      <c r="M5">
        <v>60509</v>
      </c>
      <c r="N5">
        <v>33111</v>
      </c>
      <c r="O5">
        <v>182235</v>
      </c>
    </row>
    <row r="6" spans="1:15" ht="15">
      <c r="A6" t="s">
        <v>8</v>
      </c>
      <c r="B6" t="s">
        <v>4</v>
      </c>
      <c r="C6">
        <v>0</v>
      </c>
      <c r="D6">
        <v>0</v>
      </c>
      <c r="E6">
        <v>52</v>
      </c>
      <c r="F6">
        <v>37</v>
      </c>
      <c r="G6">
        <v>38</v>
      </c>
      <c r="H6">
        <v>20</v>
      </c>
      <c r="I6">
        <v>31</v>
      </c>
      <c r="J6">
        <v>141</v>
      </c>
      <c r="K6">
        <v>303</v>
      </c>
      <c r="L6">
        <v>368</v>
      </c>
      <c r="M6">
        <v>555</v>
      </c>
      <c r="N6">
        <v>379</v>
      </c>
      <c r="O6">
        <v>1924</v>
      </c>
    </row>
    <row r="7" spans="1:15" ht="15">
      <c r="A7" t="s">
        <v>2</v>
      </c>
      <c r="B7" t="s">
        <v>2</v>
      </c>
      <c r="C7" t="s">
        <v>2</v>
      </c>
      <c r="D7" t="s">
        <v>2</v>
      </c>
      <c r="E7" t="s">
        <v>2</v>
      </c>
      <c r="F7" t="s">
        <v>2</v>
      </c>
      <c r="G7" t="s">
        <v>2</v>
      </c>
      <c r="H7" t="s">
        <v>2</v>
      </c>
      <c r="I7" t="s">
        <v>2</v>
      </c>
      <c r="J7" t="s">
        <v>2</v>
      </c>
      <c r="K7" t="s">
        <v>2</v>
      </c>
      <c r="L7" t="s">
        <v>2</v>
      </c>
      <c r="M7" t="s">
        <v>2</v>
      </c>
      <c r="N7" t="s">
        <v>2</v>
      </c>
      <c r="O7" t="s">
        <v>2</v>
      </c>
    </row>
    <row r="8" spans="1:15" ht="15">
      <c r="A8" t="s">
        <v>5</v>
      </c>
      <c r="B8" t="s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298</v>
      </c>
      <c r="N8">
        <v>116</v>
      </c>
      <c r="O8">
        <v>414</v>
      </c>
    </row>
    <row r="9" spans="1:15" ht="15">
      <c r="A9" t="s">
        <v>5</v>
      </c>
      <c r="B9" t="s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303</v>
      </c>
      <c r="N9">
        <v>143</v>
      </c>
      <c r="O9">
        <v>446</v>
      </c>
    </row>
    <row r="10" spans="1:15" ht="15">
      <c r="A10" t="s">
        <v>2</v>
      </c>
      <c r="B10" t="s">
        <v>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 t="s">
        <v>2</v>
      </c>
      <c r="O10" t="s">
        <v>2</v>
      </c>
    </row>
    <row r="11" spans="1:15" ht="15">
      <c r="A11" t="s">
        <v>6</v>
      </c>
      <c r="B11" t="s">
        <v>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</v>
      </c>
      <c r="J11">
        <v>199</v>
      </c>
      <c r="K11">
        <v>3935</v>
      </c>
      <c r="L11">
        <v>5079</v>
      </c>
      <c r="M11">
        <v>5181</v>
      </c>
      <c r="N11">
        <v>3127</v>
      </c>
      <c r="O11">
        <v>17525</v>
      </c>
    </row>
    <row r="12" spans="1:15" ht="15">
      <c r="A12" t="s">
        <v>6</v>
      </c>
      <c r="B12" t="s">
        <v>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176</v>
      </c>
      <c r="K12">
        <v>1242</v>
      </c>
      <c r="L12">
        <v>2129</v>
      </c>
      <c r="M12">
        <v>2254</v>
      </c>
      <c r="N12">
        <v>1304</v>
      </c>
      <c r="O12">
        <v>7107</v>
      </c>
    </row>
    <row r="13" spans="1:15" ht="15">
      <c r="A13" t="s">
        <v>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</row>
    <row r="14" spans="1:15" ht="15">
      <c r="A14" t="s">
        <v>7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94</v>
      </c>
      <c r="K14">
        <v>553</v>
      </c>
      <c r="L14">
        <v>798</v>
      </c>
      <c r="M14">
        <v>1103</v>
      </c>
      <c r="N14">
        <v>688</v>
      </c>
      <c r="O14">
        <v>3236</v>
      </c>
    </row>
    <row r="15" spans="1:15" ht="15">
      <c r="A15" t="s">
        <v>7</v>
      </c>
      <c r="B15" t="s">
        <v>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123</v>
      </c>
      <c r="K15">
        <v>439</v>
      </c>
      <c r="L15">
        <v>608</v>
      </c>
      <c r="M15">
        <v>757</v>
      </c>
      <c r="N15">
        <v>454</v>
      </c>
      <c r="O15">
        <v>2381</v>
      </c>
    </row>
    <row r="16" spans="1:15" ht="15">
      <c r="A16" t="s">
        <v>2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</row>
    <row r="17" spans="1:15" ht="15">
      <c r="A17" t="s">
        <v>9</v>
      </c>
      <c r="B17" t="s">
        <v>3</v>
      </c>
      <c r="C17">
        <v>4</v>
      </c>
      <c r="D17">
        <v>46</v>
      </c>
      <c r="E17">
        <v>9</v>
      </c>
      <c r="F17">
        <v>20</v>
      </c>
      <c r="G17">
        <v>9</v>
      </c>
      <c r="H17">
        <v>2</v>
      </c>
      <c r="I17">
        <v>4</v>
      </c>
      <c r="J17">
        <v>32</v>
      </c>
      <c r="K17">
        <v>49</v>
      </c>
      <c r="L17">
        <v>248</v>
      </c>
      <c r="M17">
        <v>86</v>
      </c>
      <c r="N17">
        <v>156</v>
      </c>
      <c r="O17">
        <v>665</v>
      </c>
    </row>
    <row r="18" spans="1:15" ht="15">
      <c r="A18" t="s">
        <v>9</v>
      </c>
      <c r="B18" t="s">
        <v>4</v>
      </c>
      <c r="C18">
        <v>39</v>
      </c>
      <c r="D18">
        <v>70</v>
      </c>
      <c r="E18">
        <v>39</v>
      </c>
      <c r="F18">
        <v>36</v>
      </c>
      <c r="G18">
        <v>40</v>
      </c>
      <c r="H18">
        <v>28</v>
      </c>
      <c r="I18">
        <v>35</v>
      </c>
      <c r="J18">
        <v>91</v>
      </c>
      <c r="K18">
        <v>168</v>
      </c>
      <c r="L18">
        <v>207</v>
      </c>
      <c r="M18">
        <v>169</v>
      </c>
      <c r="N18">
        <v>92</v>
      </c>
      <c r="O18">
        <v>1014</v>
      </c>
    </row>
    <row r="19" spans="1:15" ht="15">
      <c r="A19" t="s">
        <v>2</v>
      </c>
      <c r="B19" t="s">
        <v>2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 t="s">
        <v>2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</row>
    <row r="20" spans="1:15" ht="15">
      <c r="A20" t="s">
        <v>10</v>
      </c>
      <c r="B20" t="s">
        <v>3</v>
      </c>
      <c r="C20">
        <v>50277</v>
      </c>
      <c r="D20">
        <v>116007</v>
      </c>
      <c r="E20">
        <v>111064</v>
      </c>
      <c r="F20">
        <v>107373</v>
      </c>
      <c r="G20">
        <v>28575</v>
      </c>
      <c r="H20">
        <v>32990</v>
      </c>
      <c r="I20">
        <v>24827</v>
      </c>
      <c r="J20">
        <v>28409</v>
      </c>
      <c r="K20">
        <v>277589</v>
      </c>
      <c r="L20">
        <v>424518</v>
      </c>
      <c r="M20">
        <v>532963</v>
      </c>
      <c r="N20">
        <v>274147</v>
      </c>
      <c r="O20">
        <v>2008739</v>
      </c>
    </row>
    <row r="21" spans="1:15" ht="15">
      <c r="A21" t="s">
        <v>10</v>
      </c>
      <c r="B21" t="s">
        <v>4</v>
      </c>
      <c r="C21">
        <v>12436</v>
      </c>
      <c r="D21">
        <v>28560</v>
      </c>
      <c r="E21">
        <v>30618</v>
      </c>
      <c r="F21">
        <v>31756</v>
      </c>
      <c r="G21">
        <v>10640</v>
      </c>
      <c r="H21">
        <v>10810</v>
      </c>
      <c r="I21">
        <v>9738</v>
      </c>
      <c r="J21">
        <v>9985</v>
      </c>
      <c r="K21">
        <v>40486</v>
      </c>
      <c r="L21">
        <v>50992</v>
      </c>
      <c r="M21">
        <v>56500</v>
      </c>
      <c r="N21">
        <v>28067</v>
      </c>
      <c r="O21">
        <v>320588</v>
      </c>
    </row>
    <row r="22" spans="1:15" ht="15">
      <c r="A22" t="s">
        <v>2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 t="s">
        <v>2</v>
      </c>
      <c r="L22" t="s">
        <v>2</v>
      </c>
      <c r="M22" t="s">
        <v>2</v>
      </c>
      <c r="N22" t="s">
        <v>2</v>
      </c>
      <c r="O22" t="s">
        <v>2</v>
      </c>
    </row>
    <row r="23" spans="1:15" ht="15">
      <c r="A23" t="s">
        <v>11</v>
      </c>
      <c r="B23" t="s">
        <v>3</v>
      </c>
      <c r="C23">
        <v>4</v>
      </c>
      <c r="D23">
        <v>50</v>
      </c>
      <c r="E23">
        <v>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3028</v>
      </c>
      <c r="N23">
        <v>3176</v>
      </c>
      <c r="O23">
        <v>6266</v>
      </c>
    </row>
    <row r="24" spans="1:15" ht="15">
      <c r="A24" t="s">
        <v>11</v>
      </c>
      <c r="B24" t="s">
        <v>4</v>
      </c>
      <c r="C24">
        <v>2</v>
      </c>
      <c r="D24">
        <v>24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747</v>
      </c>
      <c r="N24">
        <v>686</v>
      </c>
      <c r="O24">
        <v>1462</v>
      </c>
    </row>
    <row r="25" spans="1:15" ht="15">
      <c r="A25" t="s">
        <v>2</v>
      </c>
      <c r="B25" t="s">
        <v>2</v>
      </c>
      <c r="C25" t="s">
        <v>2</v>
      </c>
      <c r="D25" t="s">
        <v>2</v>
      </c>
      <c r="E25" t="s">
        <v>2</v>
      </c>
      <c r="F25" t="s">
        <v>2</v>
      </c>
      <c r="G25" t="s">
        <v>2</v>
      </c>
      <c r="H25" t="s">
        <v>2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 t="s">
        <v>2</v>
      </c>
    </row>
    <row r="26" spans="1:15" ht="15">
      <c r="A26" t="s">
        <v>12</v>
      </c>
      <c r="B26" t="s">
        <v>3</v>
      </c>
      <c r="C26">
        <v>0</v>
      </c>
      <c r="D26">
        <v>0</v>
      </c>
      <c r="E26">
        <v>0</v>
      </c>
      <c r="F26">
        <v>0</v>
      </c>
      <c r="G26">
        <v>5</v>
      </c>
      <c r="H26">
        <v>0</v>
      </c>
      <c r="I26">
        <v>0</v>
      </c>
      <c r="J26">
        <v>0</v>
      </c>
      <c r="K26">
        <v>385</v>
      </c>
      <c r="L26">
        <v>11032</v>
      </c>
      <c r="M26">
        <v>18031</v>
      </c>
      <c r="N26">
        <v>13880</v>
      </c>
      <c r="O26">
        <v>43333</v>
      </c>
    </row>
    <row r="27" spans="1:15" ht="15">
      <c r="A27" t="s">
        <v>12</v>
      </c>
      <c r="B27" t="s">
        <v>4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258</v>
      </c>
      <c r="L27">
        <v>1027</v>
      </c>
      <c r="M27">
        <v>1654</v>
      </c>
      <c r="N27">
        <v>1116</v>
      </c>
      <c r="O27">
        <v>4056</v>
      </c>
    </row>
    <row r="28" spans="1:15" ht="15">
      <c r="A28" t="s">
        <v>2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M28" t="s">
        <v>2</v>
      </c>
      <c r="N28" t="s">
        <v>2</v>
      </c>
      <c r="O28" t="s">
        <v>2</v>
      </c>
    </row>
    <row r="29" spans="1:15" ht="15">
      <c r="A29" t="s">
        <v>13</v>
      </c>
      <c r="B29" t="s"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90</v>
      </c>
      <c r="K29">
        <v>1021</v>
      </c>
      <c r="L29">
        <v>1162</v>
      </c>
      <c r="M29">
        <v>1364</v>
      </c>
      <c r="N29">
        <v>2074</v>
      </c>
      <c r="O29">
        <v>5711</v>
      </c>
    </row>
    <row r="30" spans="1:15" ht="15">
      <c r="A30" t="s">
        <v>13</v>
      </c>
      <c r="B30" t="s">
        <v>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157</v>
      </c>
      <c r="K30">
        <v>559</v>
      </c>
      <c r="L30">
        <v>782</v>
      </c>
      <c r="M30">
        <v>950</v>
      </c>
      <c r="N30">
        <v>1069</v>
      </c>
      <c r="O30">
        <v>3519</v>
      </c>
    </row>
    <row r="31" spans="1:15" ht="15">
      <c r="A31" t="s">
        <v>2</v>
      </c>
      <c r="B31" t="s">
        <v>2</v>
      </c>
      <c r="C31" t="s">
        <v>2</v>
      </c>
      <c r="D31" t="s">
        <v>2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 t="s">
        <v>2</v>
      </c>
      <c r="K31" t="s">
        <v>2</v>
      </c>
      <c r="L31" t="s">
        <v>2</v>
      </c>
      <c r="M31" t="s">
        <v>2</v>
      </c>
      <c r="N31" t="s">
        <v>2</v>
      </c>
      <c r="O31" t="s">
        <v>2</v>
      </c>
    </row>
    <row r="32" spans="1:15" ht="15">
      <c r="A32" t="s">
        <v>14</v>
      </c>
      <c r="B32" t="s">
        <v>3</v>
      </c>
      <c r="C32">
        <v>1018</v>
      </c>
      <c r="D32">
        <v>1051</v>
      </c>
      <c r="E32">
        <v>1423</v>
      </c>
      <c r="F32">
        <v>1554</v>
      </c>
      <c r="G32">
        <v>1240</v>
      </c>
      <c r="H32">
        <v>857</v>
      </c>
      <c r="I32">
        <v>987</v>
      </c>
      <c r="J32">
        <v>1460</v>
      </c>
      <c r="K32">
        <v>1688</v>
      </c>
      <c r="L32">
        <v>1854</v>
      </c>
      <c r="M32">
        <v>1841</v>
      </c>
      <c r="N32">
        <v>1006</v>
      </c>
      <c r="O32">
        <v>15979</v>
      </c>
    </row>
    <row r="33" spans="1:15" ht="15">
      <c r="A33" t="s">
        <v>14</v>
      </c>
      <c r="B33" t="s">
        <v>4</v>
      </c>
      <c r="C33">
        <v>312</v>
      </c>
      <c r="D33">
        <v>288</v>
      </c>
      <c r="E33">
        <v>376</v>
      </c>
      <c r="F33">
        <v>398</v>
      </c>
      <c r="G33">
        <v>344</v>
      </c>
      <c r="H33">
        <v>278</v>
      </c>
      <c r="I33">
        <v>322</v>
      </c>
      <c r="J33">
        <v>324</v>
      </c>
      <c r="K33">
        <v>468</v>
      </c>
      <c r="L33">
        <v>491</v>
      </c>
      <c r="M33">
        <v>514</v>
      </c>
      <c r="N33">
        <v>331</v>
      </c>
      <c r="O33">
        <v>4446</v>
      </c>
    </row>
    <row r="34" spans="1:15" ht="15">
      <c r="A34" t="s">
        <v>2</v>
      </c>
      <c r="B34" t="s">
        <v>2</v>
      </c>
      <c r="C34" t="s">
        <v>2</v>
      </c>
      <c r="D34" t="s">
        <v>2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 t="s">
        <v>2</v>
      </c>
      <c r="K34" t="s">
        <v>2</v>
      </c>
      <c r="L34" t="s">
        <v>2</v>
      </c>
      <c r="M34" t="s">
        <v>2</v>
      </c>
      <c r="N34" t="s">
        <v>2</v>
      </c>
      <c r="O34" t="s">
        <v>2</v>
      </c>
    </row>
    <row r="35" spans="1:15" ht="15">
      <c r="A35" t="s">
        <v>15</v>
      </c>
      <c r="B35" t="s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88</v>
      </c>
      <c r="K35">
        <v>1810</v>
      </c>
      <c r="L35">
        <v>5069</v>
      </c>
      <c r="M35">
        <v>7606</v>
      </c>
      <c r="N35">
        <v>4545</v>
      </c>
      <c r="O35">
        <v>19118</v>
      </c>
    </row>
    <row r="36" spans="1:15" ht="15">
      <c r="A36" t="s">
        <v>15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166</v>
      </c>
      <c r="K36">
        <v>1406</v>
      </c>
      <c r="L36">
        <v>3464</v>
      </c>
      <c r="M36">
        <v>4200</v>
      </c>
      <c r="N36">
        <v>2660</v>
      </c>
      <c r="O36">
        <v>11897</v>
      </c>
    </row>
    <row r="37" spans="1:15" ht="15">
      <c r="A37" t="s">
        <v>2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 t="s">
        <v>2</v>
      </c>
      <c r="L37" t="s">
        <v>2</v>
      </c>
      <c r="M37" t="s">
        <v>2</v>
      </c>
      <c r="N37" t="s">
        <v>2</v>
      </c>
      <c r="O37" t="s">
        <v>2</v>
      </c>
    </row>
    <row r="38" spans="1:15" ht="15">
      <c r="A38" t="s">
        <v>16</v>
      </c>
      <c r="B38" t="s">
        <v>3</v>
      </c>
      <c r="C38">
        <v>0</v>
      </c>
      <c r="D38">
        <v>0</v>
      </c>
      <c r="E38">
        <v>0</v>
      </c>
      <c r="F38">
        <v>0</v>
      </c>
      <c r="G38">
        <v>3</v>
      </c>
      <c r="H38">
        <v>0</v>
      </c>
      <c r="I38">
        <v>0</v>
      </c>
      <c r="J38">
        <v>0</v>
      </c>
      <c r="K38">
        <v>248</v>
      </c>
      <c r="L38">
        <v>4441</v>
      </c>
      <c r="M38">
        <v>7859</v>
      </c>
      <c r="N38">
        <v>4626</v>
      </c>
      <c r="O38">
        <v>17177</v>
      </c>
    </row>
    <row r="39" spans="1:15" ht="15">
      <c r="A39" t="s">
        <v>16</v>
      </c>
      <c r="B39" t="s">
        <v>4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254</v>
      </c>
      <c r="L39">
        <v>1586</v>
      </c>
      <c r="M39">
        <v>1604</v>
      </c>
      <c r="N39">
        <v>634</v>
      </c>
      <c r="O39">
        <v>4079</v>
      </c>
    </row>
    <row r="40" spans="1:15" ht="15">
      <c r="A40" t="s">
        <v>2</v>
      </c>
      <c r="B40" t="s">
        <v>2</v>
      </c>
      <c r="C40" t="s">
        <v>2</v>
      </c>
      <c r="D40" t="s">
        <v>2</v>
      </c>
      <c r="E40" t="s">
        <v>2</v>
      </c>
      <c r="F40" t="s">
        <v>2</v>
      </c>
      <c r="G40" t="s">
        <v>2</v>
      </c>
      <c r="H40" t="s">
        <v>2</v>
      </c>
      <c r="I40" t="s">
        <v>2</v>
      </c>
      <c r="J40" t="s">
        <v>2</v>
      </c>
      <c r="K40" t="s">
        <v>2</v>
      </c>
      <c r="L40" t="s">
        <v>2</v>
      </c>
      <c r="M40" t="s">
        <v>2</v>
      </c>
      <c r="N40" t="s">
        <v>2</v>
      </c>
      <c r="O40" t="s">
        <v>2</v>
      </c>
    </row>
    <row r="41" spans="1:15" ht="15">
      <c r="A41" t="s">
        <v>17</v>
      </c>
      <c r="B41" t="s">
        <v>3</v>
      </c>
      <c r="C41">
        <v>2128</v>
      </c>
      <c r="D41">
        <v>1708</v>
      </c>
      <c r="E41">
        <v>2393</v>
      </c>
      <c r="F41">
        <v>2656</v>
      </c>
      <c r="G41">
        <v>2593</v>
      </c>
      <c r="H41">
        <v>2501</v>
      </c>
      <c r="I41">
        <v>1602</v>
      </c>
      <c r="J41">
        <v>2724</v>
      </c>
      <c r="K41">
        <v>2780</v>
      </c>
      <c r="L41">
        <v>3283</v>
      </c>
      <c r="M41">
        <v>2562</v>
      </c>
      <c r="N41">
        <v>1676</v>
      </c>
      <c r="O41">
        <v>28606</v>
      </c>
    </row>
    <row r="42" spans="1:15" ht="15">
      <c r="A42" t="s">
        <v>17</v>
      </c>
      <c r="B42" t="s">
        <v>4</v>
      </c>
      <c r="C42">
        <v>890</v>
      </c>
      <c r="D42">
        <v>1149</v>
      </c>
      <c r="E42">
        <v>1303</v>
      </c>
      <c r="F42">
        <v>1259</v>
      </c>
      <c r="G42">
        <v>1083</v>
      </c>
      <c r="H42">
        <v>1221</v>
      </c>
      <c r="I42">
        <v>703</v>
      </c>
      <c r="J42">
        <v>672</v>
      </c>
      <c r="K42">
        <v>1182</v>
      </c>
      <c r="L42">
        <v>1398</v>
      </c>
      <c r="M42">
        <v>1190</v>
      </c>
      <c r="N42">
        <v>901</v>
      </c>
      <c r="O42">
        <v>12951</v>
      </c>
    </row>
    <row r="43" spans="1:15" ht="15">
      <c r="A43" t="s">
        <v>2</v>
      </c>
      <c r="B43" t="s">
        <v>2</v>
      </c>
      <c r="C43" t="s">
        <v>2</v>
      </c>
      <c r="D43" t="s">
        <v>2</v>
      </c>
      <c r="E43" t="s">
        <v>2</v>
      </c>
      <c r="F43" t="s">
        <v>2</v>
      </c>
      <c r="G43" t="s">
        <v>2</v>
      </c>
      <c r="H43" t="s">
        <v>2</v>
      </c>
      <c r="I43" t="s">
        <v>2</v>
      </c>
      <c r="J43" t="s">
        <v>2</v>
      </c>
      <c r="K43" t="s">
        <v>2</v>
      </c>
      <c r="L43" t="s">
        <v>2</v>
      </c>
      <c r="M43" t="s">
        <v>2</v>
      </c>
      <c r="N43" t="s">
        <v>2</v>
      </c>
      <c r="O43" t="s">
        <v>2</v>
      </c>
    </row>
    <row r="44" spans="1:15" ht="15">
      <c r="A44" t="s">
        <v>18</v>
      </c>
      <c r="B44" t="s">
        <v>3</v>
      </c>
      <c r="C44">
        <v>134</v>
      </c>
      <c r="D44">
        <v>151</v>
      </c>
      <c r="E44">
        <v>0</v>
      </c>
      <c r="F44">
        <v>72</v>
      </c>
      <c r="G44">
        <v>48</v>
      </c>
      <c r="H44">
        <v>0</v>
      </c>
      <c r="I44">
        <v>0</v>
      </c>
      <c r="J44">
        <v>0</v>
      </c>
      <c r="K44">
        <v>0</v>
      </c>
      <c r="L44">
        <v>1714</v>
      </c>
      <c r="M44">
        <v>32674</v>
      </c>
      <c r="N44">
        <v>22376</v>
      </c>
      <c r="O44">
        <v>57169</v>
      </c>
    </row>
    <row r="45" spans="1:15" ht="15">
      <c r="A45" t="s">
        <v>18</v>
      </c>
      <c r="B45" t="s">
        <v>4</v>
      </c>
      <c r="C45">
        <v>16</v>
      </c>
      <c r="D45">
        <v>22</v>
      </c>
      <c r="E45">
        <v>1</v>
      </c>
      <c r="F45">
        <v>9</v>
      </c>
      <c r="G45">
        <v>7</v>
      </c>
      <c r="H45">
        <v>0</v>
      </c>
      <c r="I45">
        <v>0</v>
      </c>
      <c r="J45">
        <v>0</v>
      </c>
      <c r="K45">
        <v>0</v>
      </c>
      <c r="L45">
        <v>220</v>
      </c>
      <c r="M45">
        <v>2662</v>
      </c>
      <c r="N45">
        <v>1797</v>
      </c>
      <c r="O45">
        <v>4734</v>
      </c>
    </row>
    <row r="46" spans="1:15" ht="15">
      <c r="A46" t="s">
        <v>2</v>
      </c>
      <c r="B46" t="s">
        <v>2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 t="s">
        <v>2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7109375" style="0" customWidth="1"/>
    <col min="2" max="2" width="21.00390625" style="0" customWidth="1"/>
  </cols>
  <sheetData>
    <row r="1" ht="15">
      <c r="A1" t="s">
        <v>32</v>
      </c>
    </row>
    <row r="2" ht="15">
      <c r="A2" t="s">
        <v>0</v>
      </c>
    </row>
    <row r="3" spans="1:5" ht="15">
      <c r="A3" t="s">
        <v>1</v>
      </c>
      <c r="C3" s="4">
        <v>40909</v>
      </c>
      <c r="D3" s="4">
        <v>40940</v>
      </c>
      <c r="E3" t="s">
        <v>21</v>
      </c>
    </row>
    <row r="4" ht="15">
      <c r="A4" t="s">
        <v>19</v>
      </c>
    </row>
    <row r="5" ht="15">
      <c r="A5" s="1"/>
    </row>
    <row r="6" spans="1:5" ht="15">
      <c r="A6" t="s">
        <v>8</v>
      </c>
      <c r="B6" t="s">
        <v>3</v>
      </c>
      <c r="C6">
        <v>86133</v>
      </c>
      <c r="D6">
        <v>194786</v>
      </c>
      <c r="E6">
        <v>280919</v>
      </c>
    </row>
    <row r="7" spans="1:5" ht="15">
      <c r="A7" t="s">
        <v>8</v>
      </c>
      <c r="B7" t="s">
        <v>4</v>
      </c>
      <c r="C7">
        <v>1712</v>
      </c>
      <c r="D7">
        <v>1536</v>
      </c>
      <c r="E7">
        <v>3248</v>
      </c>
    </row>
    <row r="8" spans="1:5" ht="15">
      <c r="A8" t="s">
        <v>2</v>
      </c>
      <c r="B8" t="s">
        <v>2</v>
      </c>
      <c r="C8" t="s">
        <v>2</v>
      </c>
      <c r="D8" t="s">
        <v>2</v>
      </c>
      <c r="E8" t="s">
        <v>2</v>
      </c>
    </row>
    <row r="9" spans="1:5" ht="15">
      <c r="A9" t="s">
        <v>5</v>
      </c>
      <c r="B9" t="s">
        <v>3</v>
      </c>
      <c r="C9">
        <v>33</v>
      </c>
      <c r="D9">
        <v>215</v>
      </c>
      <c r="E9">
        <v>248</v>
      </c>
    </row>
    <row r="10" spans="1:5" ht="15">
      <c r="A10" t="s">
        <v>5</v>
      </c>
      <c r="B10" t="s">
        <v>4</v>
      </c>
      <c r="C10">
        <v>54</v>
      </c>
      <c r="D10">
        <v>246</v>
      </c>
      <c r="E10">
        <v>300</v>
      </c>
    </row>
    <row r="11" spans="1:5" ht="15">
      <c r="A11" t="s">
        <v>2</v>
      </c>
      <c r="B11" t="s">
        <v>2</v>
      </c>
      <c r="C11" t="s">
        <v>2</v>
      </c>
      <c r="D11" t="s">
        <v>2</v>
      </c>
      <c r="E11" t="s">
        <v>2</v>
      </c>
    </row>
    <row r="12" spans="1:5" ht="15">
      <c r="A12" t="s">
        <v>6</v>
      </c>
      <c r="B12" t="s">
        <v>3</v>
      </c>
      <c r="C12">
        <v>9151</v>
      </c>
      <c r="D12">
        <v>4349</v>
      </c>
      <c r="E12">
        <v>13500</v>
      </c>
    </row>
    <row r="13" spans="1:5" ht="15">
      <c r="A13" t="s">
        <v>6</v>
      </c>
      <c r="B13" t="s">
        <v>4</v>
      </c>
      <c r="C13">
        <v>3971</v>
      </c>
      <c r="D13">
        <v>1923</v>
      </c>
      <c r="E13">
        <v>5894</v>
      </c>
    </row>
    <row r="14" spans="1:5" ht="15">
      <c r="A14" t="s">
        <v>2</v>
      </c>
      <c r="B14" t="s">
        <v>2</v>
      </c>
      <c r="C14" t="s">
        <v>2</v>
      </c>
      <c r="D14" t="s">
        <v>2</v>
      </c>
      <c r="E14" t="s">
        <v>2</v>
      </c>
    </row>
    <row r="15" spans="1:5" ht="15">
      <c r="A15" t="s">
        <v>7</v>
      </c>
      <c r="B15" t="s">
        <v>3</v>
      </c>
      <c r="C15">
        <v>2299</v>
      </c>
      <c r="D15">
        <v>764</v>
      </c>
      <c r="E15">
        <v>3063</v>
      </c>
    </row>
    <row r="16" spans="1:5" ht="15">
      <c r="A16" t="s">
        <v>7</v>
      </c>
      <c r="B16" t="s">
        <v>4</v>
      </c>
      <c r="C16">
        <v>658</v>
      </c>
      <c r="D16">
        <v>490</v>
      </c>
      <c r="E16">
        <v>1148</v>
      </c>
    </row>
    <row r="17" spans="1:5" ht="15">
      <c r="A17" t="s">
        <v>2</v>
      </c>
      <c r="B17" t="s">
        <v>2</v>
      </c>
      <c r="C17" t="s">
        <v>2</v>
      </c>
      <c r="D17" t="s">
        <v>2</v>
      </c>
      <c r="E17" t="s">
        <v>2</v>
      </c>
    </row>
    <row r="18" spans="1:5" ht="15">
      <c r="A18" t="s">
        <v>9</v>
      </c>
      <c r="B18" t="s">
        <v>3</v>
      </c>
      <c r="C18">
        <v>164</v>
      </c>
      <c r="D18">
        <v>272</v>
      </c>
      <c r="E18">
        <v>436</v>
      </c>
    </row>
    <row r="19" spans="1:5" ht="15">
      <c r="A19" t="s">
        <v>9</v>
      </c>
      <c r="B19" t="s">
        <v>4</v>
      </c>
      <c r="C19">
        <v>96</v>
      </c>
      <c r="D19">
        <v>69</v>
      </c>
      <c r="E19">
        <v>165</v>
      </c>
    </row>
    <row r="20" spans="1:5" ht="15">
      <c r="A20" t="s">
        <v>2</v>
      </c>
      <c r="B20" t="s">
        <v>2</v>
      </c>
      <c r="C20" t="s">
        <v>2</v>
      </c>
      <c r="D20" t="s">
        <v>2</v>
      </c>
      <c r="E20" t="s">
        <v>2</v>
      </c>
    </row>
    <row r="21" spans="1:5" ht="15">
      <c r="A21" t="s">
        <v>10</v>
      </c>
      <c r="B21" t="s">
        <v>3</v>
      </c>
      <c r="C21">
        <v>247468</v>
      </c>
      <c r="D21">
        <v>365625</v>
      </c>
      <c r="E21">
        <v>613093</v>
      </c>
    </row>
    <row r="22" spans="1:5" ht="15">
      <c r="A22" t="s">
        <v>10</v>
      </c>
      <c r="B22" t="s">
        <v>4</v>
      </c>
      <c r="C22">
        <v>25046</v>
      </c>
      <c r="D22">
        <v>37957</v>
      </c>
      <c r="E22">
        <v>63003</v>
      </c>
    </row>
    <row r="23" spans="1:5" ht="15">
      <c r="A23" t="s">
        <v>2</v>
      </c>
      <c r="B23" t="s">
        <v>2</v>
      </c>
      <c r="C23" t="s">
        <v>2</v>
      </c>
      <c r="D23" t="s">
        <v>2</v>
      </c>
      <c r="E23" t="s">
        <v>2</v>
      </c>
    </row>
    <row r="24" spans="1:5" ht="15">
      <c r="A24" t="s">
        <v>11</v>
      </c>
      <c r="B24" t="s">
        <v>3</v>
      </c>
      <c r="C24">
        <v>2880</v>
      </c>
      <c r="D24">
        <v>3410</v>
      </c>
      <c r="E24">
        <v>6290</v>
      </c>
    </row>
    <row r="25" spans="1:5" ht="15">
      <c r="A25" t="s">
        <v>11</v>
      </c>
      <c r="B25" t="s">
        <v>4</v>
      </c>
      <c r="C25">
        <v>669</v>
      </c>
      <c r="D25">
        <v>727</v>
      </c>
      <c r="E25">
        <v>1396</v>
      </c>
    </row>
    <row r="26" spans="1:5" ht="15">
      <c r="A26" t="s">
        <v>2</v>
      </c>
      <c r="B26" t="s">
        <v>2</v>
      </c>
      <c r="C26" t="s">
        <v>2</v>
      </c>
      <c r="D26" t="s">
        <v>2</v>
      </c>
      <c r="E26" t="s">
        <v>2</v>
      </c>
    </row>
    <row r="27" spans="1:5" ht="15">
      <c r="A27" t="s">
        <v>12</v>
      </c>
      <c r="B27" t="s">
        <v>3</v>
      </c>
      <c r="C27">
        <v>20327</v>
      </c>
      <c r="D27">
        <v>13672</v>
      </c>
      <c r="E27">
        <v>33999</v>
      </c>
    </row>
    <row r="28" spans="1:5" ht="15">
      <c r="A28" t="s">
        <v>12</v>
      </c>
      <c r="B28" t="s">
        <v>4</v>
      </c>
      <c r="C28">
        <v>1603</v>
      </c>
      <c r="D28">
        <v>1298</v>
      </c>
      <c r="E28">
        <v>2901</v>
      </c>
    </row>
    <row r="29" spans="1:5" ht="15">
      <c r="A29" t="s">
        <v>2</v>
      </c>
      <c r="B29" t="s">
        <v>2</v>
      </c>
      <c r="C29" t="s">
        <v>2</v>
      </c>
      <c r="D29" t="s">
        <v>2</v>
      </c>
      <c r="E29" t="s">
        <v>2</v>
      </c>
    </row>
    <row r="30" spans="1:5" ht="15">
      <c r="A30" t="s">
        <v>13</v>
      </c>
      <c r="B30" t="s">
        <v>3</v>
      </c>
      <c r="C30">
        <v>1825</v>
      </c>
      <c r="D30">
        <v>699</v>
      </c>
      <c r="E30">
        <v>2524</v>
      </c>
    </row>
    <row r="31" spans="1:5" ht="15">
      <c r="A31" t="s">
        <v>13</v>
      </c>
      <c r="B31" t="s">
        <v>4</v>
      </c>
      <c r="C31">
        <v>1055</v>
      </c>
      <c r="D31">
        <v>490</v>
      </c>
      <c r="E31">
        <v>1545</v>
      </c>
    </row>
    <row r="32" spans="1:5" ht="15">
      <c r="A32" t="s">
        <v>2</v>
      </c>
      <c r="B32" t="s">
        <v>2</v>
      </c>
      <c r="C32" t="s">
        <v>2</v>
      </c>
      <c r="D32" t="s">
        <v>2</v>
      </c>
      <c r="E32" t="s">
        <v>2</v>
      </c>
    </row>
    <row r="33" spans="1:5" ht="15">
      <c r="A33" t="s">
        <v>14</v>
      </c>
      <c r="B33" t="s">
        <v>3</v>
      </c>
      <c r="C33">
        <v>823</v>
      </c>
      <c r="D33">
        <v>1023</v>
      </c>
      <c r="E33">
        <v>1846</v>
      </c>
    </row>
    <row r="34" spans="1:5" ht="15">
      <c r="A34" t="s">
        <v>14</v>
      </c>
      <c r="B34" t="s">
        <v>4</v>
      </c>
      <c r="C34">
        <v>422</v>
      </c>
      <c r="D34">
        <v>436</v>
      </c>
      <c r="E34">
        <v>858</v>
      </c>
    </row>
    <row r="35" spans="1:5" ht="15">
      <c r="A35" t="s">
        <v>2</v>
      </c>
      <c r="B35" t="s">
        <v>2</v>
      </c>
      <c r="C35" t="s">
        <v>2</v>
      </c>
      <c r="D35" t="s">
        <v>2</v>
      </c>
      <c r="E35" t="s">
        <v>2</v>
      </c>
    </row>
    <row r="36" spans="1:5" ht="15">
      <c r="A36" t="s">
        <v>15</v>
      </c>
      <c r="B36" t="s">
        <v>3</v>
      </c>
      <c r="C36">
        <v>4177</v>
      </c>
      <c r="D36">
        <v>4130</v>
      </c>
      <c r="E36">
        <v>8307</v>
      </c>
    </row>
    <row r="37" spans="1:5" ht="15">
      <c r="A37" t="s">
        <v>15</v>
      </c>
      <c r="B37" t="s">
        <v>4</v>
      </c>
      <c r="C37">
        <v>2449</v>
      </c>
      <c r="D37">
        <v>2396</v>
      </c>
      <c r="E37">
        <v>4845</v>
      </c>
    </row>
    <row r="38" spans="1:5" ht="15">
      <c r="A38" t="s">
        <v>2</v>
      </c>
      <c r="B38" t="s">
        <v>2</v>
      </c>
      <c r="C38" t="s">
        <v>2</v>
      </c>
      <c r="D38" t="s">
        <v>2</v>
      </c>
      <c r="E38" t="s">
        <v>2</v>
      </c>
    </row>
    <row r="39" spans="1:5" ht="15">
      <c r="A39" t="s">
        <v>16</v>
      </c>
      <c r="B39" t="s">
        <v>3</v>
      </c>
      <c r="C39">
        <v>10020</v>
      </c>
      <c r="D39">
        <v>6440</v>
      </c>
      <c r="E39">
        <v>16460</v>
      </c>
    </row>
    <row r="40" spans="1:5" ht="15">
      <c r="A40" t="s">
        <v>16</v>
      </c>
      <c r="B40" t="s">
        <v>4</v>
      </c>
      <c r="C40">
        <v>1241</v>
      </c>
      <c r="D40">
        <v>919</v>
      </c>
      <c r="E40">
        <v>2160</v>
      </c>
    </row>
    <row r="41" spans="1:5" ht="15">
      <c r="A41" t="s">
        <v>2</v>
      </c>
      <c r="B41" t="s">
        <v>2</v>
      </c>
      <c r="C41" t="s">
        <v>2</v>
      </c>
      <c r="D41" t="s">
        <v>2</v>
      </c>
      <c r="E41" t="s">
        <v>2</v>
      </c>
    </row>
    <row r="42" spans="1:5" ht="15">
      <c r="A42" t="s">
        <v>17</v>
      </c>
      <c r="B42" t="s">
        <v>3</v>
      </c>
      <c r="C42">
        <v>1565</v>
      </c>
      <c r="D42">
        <v>1790</v>
      </c>
      <c r="E42">
        <v>3355</v>
      </c>
    </row>
    <row r="43" spans="1:5" ht="15">
      <c r="A43" t="s">
        <v>17</v>
      </c>
      <c r="B43" t="s">
        <v>4</v>
      </c>
      <c r="C43">
        <v>1013</v>
      </c>
      <c r="D43">
        <v>1064</v>
      </c>
      <c r="E43">
        <v>2077</v>
      </c>
    </row>
    <row r="44" spans="1:5" ht="15">
      <c r="A44" t="s">
        <v>2</v>
      </c>
      <c r="B44" t="s">
        <v>2</v>
      </c>
      <c r="C44" t="s">
        <v>2</v>
      </c>
      <c r="D44" t="s">
        <v>2</v>
      </c>
      <c r="E44" t="s">
        <v>2</v>
      </c>
    </row>
    <row r="45" spans="1:5" ht="15">
      <c r="A45" t="s">
        <v>18</v>
      </c>
      <c r="B45" t="s">
        <v>3</v>
      </c>
      <c r="C45">
        <v>25767</v>
      </c>
      <c r="D45">
        <v>14631</v>
      </c>
      <c r="E45">
        <v>40398</v>
      </c>
    </row>
    <row r="46" spans="1:5" ht="15">
      <c r="A46" t="s">
        <v>18</v>
      </c>
      <c r="B46" t="s">
        <v>4</v>
      </c>
      <c r="C46">
        <v>1755</v>
      </c>
      <c r="D46">
        <v>1075</v>
      </c>
      <c r="E46">
        <v>2830</v>
      </c>
    </row>
    <row r="47" spans="1:5" ht="15">
      <c r="A47" t="s">
        <v>2</v>
      </c>
      <c r="B47" t="s">
        <v>2</v>
      </c>
      <c r="C47" t="s">
        <v>2</v>
      </c>
      <c r="D47" t="s">
        <v>2</v>
      </c>
      <c r="E47" t="s">
        <v>2</v>
      </c>
    </row>
    <row r="48" spans="1:5" ht="15">
      <c r="A48" t="s">
        <v>2</v>
      </c>
      <c r="B48" t="s">
        <v>2</v>
      </c>
      <c r="C48" t="s">
        <v>2</v>
      </c>
      <c r="D48" t="s">
        <v>2</v>
      </c>
      <c r="E48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2.57421875" style="0" customWidth="1"/>
    <col min="2" max="2" width="12.7109375" style="0" bestFit="1" customWidth="1"/>
    <col min="3" max="3" width="6.140625" style="0" bestFit="1" customWidth="1"/>
    <col min="4" max="4" width="7.140625" style="0" bestFit="1" customWidth="1"/>
    <col min="5" max="5" width="7.00390625" style="0" bestFit="1" customWidth="1"/>
    <col min="6" max="6" width="22.00390625" style="0" customWidth="1"/>
    <col min="7" max="7" width="12.140625" style="0" bestFit="1" customWidth="1"/>
  </cols>
  <sheetData>
    <row r="1" spans="1:6" ht="15">
      <c r="A1" s="8" t="s">
        <v>33</v>
      </c>
      <c r="B1" s="6" t="s">
        <v>27</v>
      </c>
      <c r="C1" s="7" t="s">
        <v>30</v>
      </c>
      <c r="D1" s="7" t="s">
        <v>28</v>
      </c>
      <c r="E1" s="7" t="s">
        <v>29</v>
      </c>
      <c r="F1" s="2" t="s">
        <v>35</v>
      </c>
    </row>
    <row r="2" spans="1:6" ht="15">
      <c r="A2" t="s">
        <v>26</v>
      </c>
      <c r="B2" s="5">
        <f>674+2+17+4+26+41+3+15+5+11+100+14+32+2+3+7+1+49+20+13+10+5+2+18+1+19+136+1+3+1+5+2+1+3+1+4</f>
        <v>1251</v>
      </c>
      <c r="C2" s="5">
        <f>743+3+4+9+15+26+16+6+11+2+14+128+5+28+50+1+1+5+1+58+8+36+29+16+15+128+2+1+3+2+3+1+5+2+2+10</f>
        <v>1389</v>
      </c>
      <c r="D2" s="5">
        <f>947+3+1+12+14+27+6+4+38+2+16+98+3+1+13+67+69+2+1+19+17+13+82+11+20+7+10+7+10+5+232+1+16+5+14+2+1+8+8+1+2+12</f>
        <v>1827</v>
      </c>
      <c r="E2" s="5">
        <f>905+2+1+11+18+28+9+22+21+1+36+1+164+1+2+6+20+61+17+1+19+7+64+35+9+3+1+12+22+38+147+2+4+13+11+2+3+4+8+2+7</f>
        <v>1740</v>
      </c>
      <c r="F2">
        <f>SUM(B2:E2)</f>
        <v>6207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1.8515625" style="0" customWidth="1"/>
    <col min="7" max="7" width="13.421875" style="0" customWidth="1"/>
  </cols>
  <sheetData>
    <row r="1" spans="1:7" ht="15">
      <c r="A1" s="8" t="s">
        <v>34</v>
      </c>
      <c r="B1" s="2">
        <v>40787</v>
      </c>
      <c r="C1" s="2">
        <v>40817</v>
      </c>
      <c r="D1" s="2">
        <v>40848</v>
      </c>
      <c r="E1" s="2">
        <v>40878</v>
      </c>
      <c r="F1" s="2">
        <v>40909</v>
      </c>
      <c r="G1" t="s">
        <v>25</v>
      </c>
    </row>
    <row r="2" spans="1:7" ht="15">
      <c r="A2" t="s">
        <v>22</v>
      </c>
      <c r="B2">
        <v>499</v>
      </c>
      <c r="C2">
        <v>2082</v>
      </c>
      <c r="D2">
        <v>1988</v>
      </c>
      <c r="E2">
        <v>935</v>
      </c>
      <c r="F2">
        <v>1665</v>
      </c>
      <c r="G2">
        <v>7169</v>
      </c>
    </row>
    <row r="4" spans="1:7" ht="15">
      <c r="A4" t="s">
        <v>23</v>
      </c>
      <c r="B4">
        <v>153</v>
      </c>
      <c r="C4">
        <v>1179</v>
      </c>
      <c r="D4">
        <v>1464</v>
      </c>
      <c r="E4">
        <v>547</v>
      </c>
      <c r="F4">
        <v>975</v>
      </c>
      <c r="G4">
        <v>4318</v>
      </c>
    </row>
    <row r="5" spans="1:7" ht="15">
      <c r="A5" t="s">
        <v>24</v>
      </c>
      <c r="B5">
        <v>346</v>
      </c>
      <c r="C5">
        <v>903</v>
      </c>
      <c r="D5">
        <v>524</v>
      </c>
      <c r="E5">
        <v>388</v>
      </c>
      <c r="F5">
        <v>690</v>
      </c>
      <c r="G5">
        <v>2851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Babbitt, Liz</dc:creator>
  <cp:keywords/>
  <dc:description/>
  <cp:lastModifiedBy>Bruhn, Anastasia</cp:lastModifiedBy>
  <dcterms:created xsi:type="dcterms:W3CDTF">2012-02-23T23:57:13Z</dcterms:created>
  <dcterms:modified xsi:type="dcterms:W3CDTF">2012-02-27T20:51:35Z</dcterms:modified>
  <cp:category/>
  <cp:version/>
  <cp:contentType/>
  <cp:contentStatus/>
</cp:coreProperties>
</file>