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<sst xmlns="http://schemas.openxmlformats.org/spreadsheetml/2006/main" count="54" uniqueCount="54">
  <si>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1/2 CONTENTdm (Software and Storage)</t>
  </si>
  <si>
    <t>Planning for any Gap Cost</t>
  </si>
  <si>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</si>
  <si>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</si>
  <si>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</si>
  <si>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</si>
  <si>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</si>
  <si>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</si>
  <si>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Childrens Services</t>
  </si>
  <si>
    <t>Total Literacy Projects</t>
  </si>
  <si>
    <t>Author Tour revived</t>
  </si>
  <si>
    <t>Association for Rural &amp; Small Libraries conference</t>
  </si>
  <si>
    <t>WorldBook Online</t>
  </si>
  <si>
    <t>Rand McNally Classroom Online</t>
  </si>
  <si>
    <t>American Indian Experience</t>
  </si>
  <si>
    <t>Fall Workshop (Fall of 2012)</t>
  </si>
  <si>
    <t>Early Literacy Support Position including travel (Oct. 1, 2011-Sept. 30, 2012)</t>
  </si>
  <si>
    <t>Montana Memory Project .375 Technical Support Position and Travel Support (Oct. 1, 2011-Sept. 30, 2012)</t>
  </si>
  <si>
    <t xml:space="preserve">Summer Institute revived </t>
  </si>
  <si>
    <t>Open URL Resolver/Integrated Discovery System: Adding non-MSC libraries, additional resources by 9/30/2012</t>
  </si>
  <si>
    <t>Planning for next CONTENTdm storage level (split cost with identified contributors)</t>
  </si>
  <si>
    <t>Trustee Training</t>
  </si>
  <si>
    <t>Total Statewide Training</t>
  </si>
  <si>
    <t>HeritageQuest for Public Libraries (under cost formula)</t>
  </si>
  <si>
    <t>Go to Meeting statewide subscription</t>
  </si>
  <si>
    <t>More MontanaLibrary2Go Content</t>
  </si>
  <si>
    <t>Online Homework Tool (under shared cost formula)</t>
  </si>
  <si>
    <t>Optimal Resume (Public libraries only)</t>
  </si>
  <si>
    <t>Additional Suggestions:</t>
  </si>
  <si>
    <t>HeritageQuest Statewide (under a shared cost formula)</t>
  </si>
  <si>
    <t>Project that had FY2010 LSTA assigned:</t>
  </si>
  <si>
    <t>Suggestions from Libraries for FY2011 LSTA</t>
  </si>
  <si>
    <t>*OCLC FY12 Group Services:</t>
  </si>
  <si>
    <t>*MSC New Libraries: Estimate if all join based on cost estimates Ken has done as of 2/4/11</t>
  </si>
  <si>
    <t>*Statewide Training:</t>
  </si>
  <si>
    <r>
      <t>Program Products (</t>
    </r>
    <r>
      <rPr>
        <sz val="10"/>
        <rFont val="Arial"/>
        <family val="2"/>
      </rPr>
      <t>LSTA Projects Promotion.  FY10: was $5,000. Not necessary for FY11 projects list</t>
    </r>
    <r>
      <rPr>
        <b/>
        <sz val="10"/>
        <rFont val="Arial"/>
        <family val="2"/>
      </rPr>
      <t>)</t>
    </r>
  </si>
  <si>
    <t>New Library Participation Fees (8 new libraries)</t>
  </si>
  <si>
    <t xml:space="preserve">MARC Records for new content </t>
  </si>
  <si>
    <r>
      <t xml:space="preserve">GIS Support for Libraries </t>
    </r>
    <r>
      <rPr>
        <sz val="10"/>
        <rFont val="Arial"/>
        <family val="2"/>
      </rPr>
      <t>(FY10: was $2400.  Not continued at this time)</t>
    </r>
  </si>
  <si>
    <t xml:space="preserve"> 15 WC Seats and Group Catalog  (Total due $58,811.  FY10 LSTA would cover $35,144)</t>
  </si>
  <si>
    <t>2 Additional OCR licenses for MMP @ $1500/license</t>
  </si>
  <si>
    <t>Additional cost for CONTENTdm maintenance due to 2 additional OCR licenses (possible split with Historical Society)</t>
  </si>
  <si>
    <t>Suggestions from MSL Staff from FY2010 LSTA discussions</t>
  </si>
  <si>
    <t>Suggestions from Libraries from FY2010 LSTA discussions</t>
  </si>
  <si>
    <t>Estimate TBD</t>
  </si>
  <si>
    <t>TBD</t>
  </si>
  <si>
    <r>
      <rPr>
        <b/>
        <sz val="10"/>
        <rFont val="Arial"/>
        <family val="2"/>
      </rPr>
      <t>HeritageQuest for Public Libraries</t>
    </r>
    <r>
      <rPr>
        <sz val="10"/>
        <rFont val="Arial"/>
        <family val="2"/>
      </rPr>
      <t xml:space="preserve"> (FY10: was $16,000)</t>
    </r>
  </si>
  <si>
    <t>Additional for FY2012 OCLC Group Services to be applied to shared costs</t>
  </si>
  <si>
    <t>Estimated Cost</t>
  </si>
  <si>
    <t>Costs (firm)</t>
  </si>
  <si>
    <t>Total Costs/Project</t>
  </si>
  <si>
    <t>LSTA Balance</t>
  </si>
  <si>
    <t xml:space="preserve">                     (* = Prioritized projects by the State Library and NAC)</t>
  </si>
  <si>
    <t xml:space="preserve"> LSTA FY11 - Working Draft/Final monies available for additional projects specifics  05/24/11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</si>
</sst>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wrapText="1"/>
      <protection/>
    </xf>
    <xf numFmtId="0" fontId="3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2" fontId="2" fillId="0" borderId="0" xfId="55" applyNumberFormat="1">
      <alignment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42" fontId="4" fillId="0" borderId="0" xfId="55" applyNumberFormat="1" applyFont="1">
      <alignment/>
      <protection/>
    </xf>
    <xf numFmtId="42" fontId="2" fillId="0" borderId="10" xfId="55" applyNumberFormat="1" applyBorder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 applyAlignment="1">
      <alignment wrapText="1"/>
      <protection/>
    </xf>
    <xf numFmtId="0" fontId="0" fillId="0" borderId="0" xfId="0" applyAlignment="1">
      <alignment wrapText="1"/>
    </xf>
    <xf numFmtId="42" fontId="38" fillId="0" borderId="0" xfId="55" applyNumberFormat="1" applyFont="1">
      <alignment/>
      <protection/>
    </xf>
    <xf numFmtId="0" fontId="38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Alignment="1">
      <alignment horizontal="left"/>
      <protection/>
    </xf>
    <xf numFmtId="42" fontId="2" fillId="0" borderId="0" xfId="55" applyNumberFormat="1" applyFont="1" applyAlignment="1">
      <alignment horizontal="left"/>
      <protection/>
    </xf>
    <xf numFmtId="42" fontId="3" fillId="0" borderId="0" xfId="55" applyNumberFormat="1" applyFont="1" applyAlignment="1">
      <alignment horizontal="left"/>
      <protection/>
    </xf>
    <xf numFmtId="42" fontId="2" fillId="0" borderId="0" xfId="55" applyNumberFormat="1" applyAlignment="1">
      <alignment horizontal="left" wrapText="1"/>
      <protection/>
    </xf>
    <xf numFmtId="42" fontId="2" fillId="0" borderId="0" xfId="55" applyNumberFormat="1" applyFont="1" applyAlignment="1">
      <alignment horizontal="left" wrapText="1"/>
      <protection/>
    </xf>
    <xf numFmtId="42" fontId="0" fillId="0" borderId="0" xfId="0" applyNumberFormat="1" applyAlignment="1">
      <alignment horizontal="left"/>
    </xf>
    <xf numFmtId="0" fontId="2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2" fontId="2" fillId="0" borderId="0" xfId="55" applyNumberFormat="1" applyFont="1" applyAlignment="1">
      <alignment horizontal="left"/>
      <protection/>
    </xf>
    <xf numFmtId="42" fontId="2" fillId="0" borderId="0" xfId="55" applyNumberFormat="1" applyBorder="1" applyAlignment="1">
      <alignment horizontal="left"/>
      <protection/>
    </xf>
    <xf numFmtId="42" fontId="2" fillId="0" borderId="0" xfId="55" applyNumberFormat="1" applyBorder="1">
      <alignment/>
      <protection/>
    </xf>
    <xf numFmtId="0" fontId="4" fillId="0" borderId="0" xfId="55" applyFont="1" applyBorder="1">
      <alignment/>
      <protection/>
    </xf>
    <xf numFmtId="0" fontId="38" fillId="0" borderId="0" xfId="55" applyFont="1" applyBorder="1" applyAlignment="1">
      <alignment wrapText="1"/>
      <protection/>
    </xf>
    <xf numFmtId="42" fontId="38" fillId="0" borderId="0" xfId="55" applyNumberFormat="1" applyFont="1" applyBorder="1" applyAlignment="1">
      <alignment horizontal="left"/>
      <protection/>
    </xf>
    <xf numFmtId="42" fontId="2" fillId="0" borderId="0" xfId="55" applyNumberFormat="1" applyFont="1" applyAlignment="1">
      <alignment horizontal="left" wrapText="1"/>
      <protection/>
    </xf>
    <xf numFmtId="0" fontId="39" fillId="0" borderId="0" xfId="0" applyFont="1" applyAlignment="1">
      <alignment wrapText="1"/>
    </xf>
    <xf numFmtId="0" fontId="38" fillId="0" borderId="0" xfId="55" applyFont="1" applyAlignment="1">
      <alignment wrapText="1"/>
      <protection/>
    </xf>
    <xf numFmtId="42" fontId="0" fillId="0" borderId="0" xfId="0" applyNumberFormat="1" applyAlignment="1">
      <alignment/>
    </xf>
    <xf numFmtId="42" fontId="38" fillId="0" borderId="10" xfId="55" applyNumberFormat="1" applyFont="1" applyBorder="1" applyAlignment="1">
      <alignment horizontal="left"/>
      <protection/>
    </xf>
    <xf numFmtId="42" fontId="2" fillId="0" borderId="0" xfId="55" applyNumberFormat="1" applyBorder="1" applyAlignment="1">
      <alignment horizontal="left" wrapText="1"/>
      <protection/>
    </xf>
    <xf numFmtId="42" fontId="3" fillId="0" borderId="0" xfId="55" applyNumberFormat="1" applyFont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42" fontId="3" fillId="0" borderId="0" xfId="55" applyNumberFormat="1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Layout" workbookViewId="0" topLeftCell="A31">
      <selection activeCell="A6" sqref="A6"/>
    </sheetView>
  </sheetViews>
  <sheetFormatPr defaultColWidth="9.140625" defaultRowHeight="15"/>
  <cols>
    <col min="1" max="1" width="103.00390625" style="13" customWidth="1"/>
    <col min="2" max="2" width="10.8515625" style="22" customWidth="1"/>
    <col min="3" max="3" width="13.140625" style="34" customWidth="1"/>
    <col min="4" max="4" width="10.140625" style="0" customWidth="1"/>
  </cols>
  <sheetData>
    <row r="1" spans="1:4" ht="30" customHeight="1">
      <c r="A1" s="15" t="s">
        <v>53</v>
      </c>
      <c r="B1" s="37" t="s">
        <v>49</v>
      </c>
      <c r="C1" s="37" t="s">
        <v>50</v>
      </c>
      <c r="D1" s="38" t="s">
        <v>51</v>
      </c>
    </row>
    <row r="2" spans="1:4" ht="12.75" customHeight="1">
      <c r="A2" s="15" t="s">
        <v>52</v>
      </c>
      <c r="B2" s="17"/>
      <c r="C2" s="5"/>
      <c r="D2" s="14">
        <v>301996</v>
      </c>
    </row>
    <row r="3" spans="1:4" ht="12.75" customHeight="1">
      <c r="A3" s="15"/>
      <c r="B3" s="17"/>
      <c r="C3" s="5"/>
      <c r="D3" s="1"/>
    </row>
    <row r="4" spans="1:4" ht="12.75" customHeight="1">
      <c r="A4" s="3" t="s">
        <v>32</v>
      </c>
      <c r="B4" s="17"/>
      <c r="C4" s="5"/>
      <c r="D4" s="1"/>
    </row>
    <row r="5" spans="1:4" ht="12.75" customHeight="1">
      <c r="A5" s="23" t="s">
        <v>39</v>
      </c>
      <c r="B5" s="25">
        <v>23667</v>
      </c>
      <c r="C5" s="5"/>
      <c r="D5" s="1"/>
    </row>
    <row r="6" spans="1:4" ht="12.75" customHeight="1">
      <c r="A6" s="23" t="s">
        <v>47</v>
      </c>
      <c r="B6" s="25">
        <v>31950</v>
      </c>
      <c r="C6" s="5"/>
      <c r="D6" s="1"/>
    </row>
    <row r="7" spans="1:4" ht="12.75" customHeight="1">
      <c r="A7" s="4" t="s">
        <v>1</v>
      </c>
      <c r="B7" s="18">
        <v>30000</v>
      </c>
      <c r="C7" s="5"/>
      <c r="D7" s="1"/>
    </row>
    <row r="8" spans="1:4" ht="12.75" customHeight="1">
      <c r="A8" s="4" t="s">
        <v>0</v>
      </c>
      <c r="B8" s="18">
        <v>6562</v>
      </c>
      <c r="C8" s="5"/>
      <c r="D8" s="1"/>
    </row>
    <row r="9" spans="1:4" ht="12.75" customHeight="1">
      <c r="A9" s="23" t="s">
        <v>20</v>
      </c>
      <c r="B9" s="18">
        <v>600</v>
      </c>
      <c r="C9" s="5"/>
      <c r="D9" s="1"/>
    </row>
    <row r="10" spans="1:4" ht="12.75" customHeight="1">
      <c r="A10" s="13" t="s">
        <v>40</v>
      </c>
      <c r="B10" s="17">
        <v>3000</v>
      </c>
      <c r="C10" s="7"/>
      <c r="D10" s="14"/>
    </row>
    <row r="11" spans="1:4" ht="12.75" customHeight="1">
      <c r="A11" s="13" t="s">
        <v>41</v>
      </c>
      <c r="B11" s="17">
        <v>510</v>
      </c>
      <c r="C11" s="7"/>
      <c r="D11" s="9"/>
    </row>
    <row r="12" spans="1:4" ht="12.75" customHeight="1">
      <c r="A12" s="3" t="s">
        <v>2</v>
      </c>
      <c r="B12" s="17"/>
      <c r="C12" s="7">
        <f>SUM(B5:B11)</f>
        <v>96289</v>
      </c>
      <c r="D12" s="14">
        <f>D2-C12</f>
        <v>205707</v>
      </c>
    </row>
    <row r="13" spans="1:4" ht="12.75" customHeight="1">
      <c r="A13" s="3"/>
      <c r="B13" s="17"/>
      <c r="C13" s="7"/>
      <c r="D13" s="9"/>
    </row>
    <row r="14" spans="1:4" ht="12.75" customHeight="1">
      <c r="A14" s="3" t="s">
        <v>33</v>
      </c>
      <c r="B14" s="17">
        <v>80000</v>
      </c>
      <c r="C14" s="7">
        <v>80000</v>
      </c>
      <c r="D14" s="9">
        <f>D12-C14</f>
        <v>125707</v>
      </c>
    </row>
    <row r="15" spans="1:4" ht="12.75" customHeight="1">
      <c r="A15" s="3"/>
      <c r="C15" s="7"/>
      <c r="D15" s="14"/>
    </row>
    <row r="16" spans="1:4" ht="12.75" customHeight="1">
      <c r="A16" s="3" t="s">
        <v>34</v>
      </c>
      <c r="C16" s="7"/>
      <c r="D16" s="1"/>
    </row>
    <row r="17" spans="1:4" ht="12.75" customHeight="1">
      <c r="A17" s="23" t="s">
        <v>15</v>
      </c>
      <c r="B17" s="18">
        <v>20000</v>
      </c>
      <c r="C17" s="7"/>
      <c r="D17" s="14"/>
    </row>
    <row r="18" spans="1:4" ht="12.75" customHeight="1">
      <c r="A18" s="23" t="s">
        <v>21</v>
      </c>
      <c r="B18" s="25">
        <v>12000</v>
      </c>
      <c r="C18" s="7"/>
      <c r="D18" s="14"/>
    </row>
    <row r="19" spans="1:4" ht="12.75" customHeight="1">
      <c r="A19" s="3" t="s">
        <v>22</v>
      </c>
      <c r="B19" s="17"/>
      <c r="C19" s="7">
        <f>SUM(B17:B18)</f>
        <v>32000</v>
      </c>
      <c r="D19" s="14">
        <f>D14-C19</f>
        <v>93707</v>
      </c>
    </row>
    <row r="20" spans="1:4" ht="12.75" customHeight="1">
      <c r="A20" s="3"/>
      <c r="B20" s="17"/>
      <c r="C20" s="5"/>
      <c r="D20" s="14"/>
    </row>
    <row r="21" spans="1:4" ht="12.75" customHeight="1">
      <c r="A21" s="3" t="s">
        <v>19</v>
      </c>
      <c r="B21" s="17">
        <v>30000</v>
      </c>
      <c r="C21" s="7">
        <v>30000</v>
      </c>
      <c r="D21" s="14">
        <f>D19-C21</f>
        <v>63707</v>
      </c>
    </row>
    <row r="22" spans="1:4" ht="12.75" customHeight="1">
      <c r="A22" s="3"/>
      <c r="B22" s="17"/>
      <c r="C22" s="5"/>
      <c r="D22" s="1"/>
    </row>
    <row r="23" spans="1:4" ht="12.75" customHeight="1">
      <c r="A23" s="3" t="s">
        <v>3</v>
      </c>
      <c r="C23" s="5"/>
      <c r="D23" s="1"/>
    </row>
    <row r="24" spans="1:4" ht="12.75" customHeight="1">
      <c r="A24" s="4" t="s">
        <v>4</v>
      </c>
      <c r="B24" s="18">
        <v>12000</v>
      </c>
      <c r="C24" s="5"/>
      <c r="D24" s="1"/>
    </row>
    <row r="25" spans="1:4" ht="12.75" customHeight="1">
      <c r="A25" s="23" t="s">
        <v>36</v>
      </c>
      <c r="B25" s="18">
        <v>12000</v>
      </c>
      <c r="D25" s="14"/>
    </row>
    <row r="26" spans="1:4" ht="12.75" customHeight="1">
      <c r="A26" s="23" t="s">
        <v>37</v>
      </c>
      <c r="B26" s="18">
        <v>2000</v>
      </c>
      <c r="D26" s="9"/>
    </row>
    <row r="27" spans="1:4" ht="12.75" customHeight="1">
      <c r="A27" s="3" t="s">
        <v>5</v>
      </c>
      <c r="B27" s="17"/>
      <c r="C27" s="7">
        <f>SUM(B24:B26)</f>
        <v>26000</v>
      </c>
      <c r="D27" s="14">
        <f>D21-C27</f>
        <v>37707</v>
      </c>
    </row>
    <row r="28" spans="1:4" ht="12.75" customHeight="1">
      <c r="A28" s="3"/>
      <c r="C28" s="5"/>
      <c r="D28" s="1"/>
    </row>
    <row r="29" spans="1:4" ht="12.75" customHeight="1">
      <c r="A29" s="3" t="s">
        <v>6</v>
      </c>
      <c r="C29" s="5"/>
      <c r="D29" s="1"/>
    </row>
    <row r="30" spans="1:4" ht="12.75" customHeight="1">
      <c r="A30" s="4" t="s">
        <v>7</v>
      </c>
      <c r="B30" s="17">
        <v>10000</v>
      </c>
      <c r="C30" s="5"/>
      <c r="D30" s="1"/>
    </row>
    <row r="31" spans="1:4" ht="12.75" customHeight="1">
      <c r="A31" s="4" t="s">
        <v>16</v>
      </c>
      <c r="B31" s="17">
        <v>9600</v>
      </c>
      <c r="D31" s="14"/>
    </row>
    <row r="32" spans="1:4" ht="12.75" customHeight="1">
      <c r="A32" s="4" t="s">
        <v>8</v>
      </c>
      <c r="B32" s="18">
        <v>4000</v>
      </c>
      <c r="D32" s="9"/>
    </row>
    <row r="33" spans="1:4" ht="12.75" customHeight="1">
      <c r="A33" s="3" t="s">
        <v>9</v>
      </c>
      <c r="C33" s="7">
        <f>SUM(B30:B32)</f>
        <v>23600</v>
      </c>
      <c r="D33" s="14">
        <f>D27-C33</f>
        <v>14107</v>
      </c>
    </row>
    <row r="34" spans="1:4" ht="12.75" customHeight="1">
      <c r="A34" s="3"/>
      <c r="B34" s="18"/>
      <c r="C34" s="8"/>
      <c r="D34" s="14"/>
    </row>
    <row r="35" spans="1:4" ht="12.75" customHeight="1">
      <c r="A35" s="3" t="s">
        <v>17</v>
      </c>
      <c r="B35" s="22">
        <v>13807</v>
      </c>
      <c r="C35" s="19">
        <v>13807</v>
      </c>
      <c r="D35" s="14">
        <f>D33-C35</f>
        <v>300</v>
      </c>
    </row>
    <row r="36" spans="1:4" ht="12.75" customHeight="1">
      <c r="A36" s="3"/>
      <c r="B36" s="17"/>
      <c r="C36" s="5"/>
      <c r="D36" s="1"/>
    </row>
    <row r="37" spans="1:4" ht="12.75" customHeight="1">
      <c r="A37" s="23" t="s">
        <v>46</v>
      </c>
      <c r="B37" s="17">
        <v>0</v>
      </c>
      <c r="C37" s="7">
        <f>B37</f>
        <v>0</v>
      </c>
      <c r="D37" s="14"/>
    </row>
    <row r="38" spans="1:4" ht="12.75" customHeight="1">
      <c r="A38" s="23"/>
      <c r="B38" s="17"/>
      <c r="C38" s="7"/>
      <c r="D38" s="14"/>
    </row>
    <row r="39" spans="1:4" ht="12.75" customHeight="1">
      <c r="A39" s="3" t="s">
        <v>35</v>
      </c>
      <c r="B39" s="26"/>
      <c r="C39" s="27"/>
      <c r="D39" s="28"/>
    </row>
    <row r="40" spans="1:4" ht="12.75" customHeight="1">
      <c r="A40" s="3"/>
      <c r="B40" s="30"/>
      <c r="C40" s="27"/>
      <c r="D40" s="28"/>
    </row>
    <row r="41" spans="1:4" ht="12.75" customHeight="1">
      <c r="A41" s="12" t="s">
        <v>38</v>
      </c>
      <c r="B41" s="35"/>
      <c r="C41" s="10"/>
      <c r="D41" s="11"/>
    </row>
    <row r="42" spans="1:4" ht="30" customHeight="1">
      <c r="A42" s="29" t="s">
        <v>28</v>
      </c>
      <c r="B42" s="39" t="s">
        <v>48</v>
      </c>
      <c r="C42" s="27"/>
      <c r="D42" s="28"/>
    </row>
    <row r="43" spans="1:4" ht="12.75" customHeight="1">
      <c r="A43" s="29"/>
      <c r="B43" s="36"/>
      <c r="C43" s="27"/>
      <c r="D43" s="28"/>
    </row>
    <row r="44" spans="1:4" ht="12.75" customHeight="1">
      <c r="A44" s="29" t="s">
        <v>30</v>
      </c>
      <c r="B44" s="36"/>
      <c r="C44" s="27"/>
      <c r="D44" s="28"/>
    </row>
    <row r="45" spans="1:4" ht="12.75" customHeight="1">
      <c r="A45" s="24" t="s">
        <v>23</v>
      </c>
      <c r="B45" s="36">
        <v>16000</v>
      </c>
      <c r="C45" s="27"/>
      <c r="D45" s="28"/>
    </row>
    <row r="46" spans="1:4" s="13" customFormat="1" ht="15.75" customHeight="1">
      <c r="A46" s="24"/>
      <c r="B46" s="31"/>
      <c r="C46" s="6"/>
      <c r="D46" s="2"/>
    </row>
    <row r="47" spans="1:4" s="13" customFormat="1" ht="15.75" customHeight="1">
      <c r="A47" s="29" t="s">
        <v>31</v>
      </c>
      <c r="B47" s="31"/>
      <c r="C47" s="6"/>
      <c r="D47" s="2"/>
    </row>
    <row r="48" spans="1:3" s="13" customFormat="1" ht="15.75" customHeight="1">
      <c r="A48" s="32" t="s">
        <v>24</v>
      </c>
      <c r="B48" s="13" t="s">
        <v>44</v>
      </c>
      <c r="C48" s="6"/>
    </row>
    <row r="49" spans="1:3" s="13" customFormat="1" ht="15.75" customHeight="1">
      <c r="A49" s="32" t="s">
        <v>25</v>
      </c>
      <c r="B49" s="31" t="s">
        <v>45</v>
      </c>
      <c r="C49" s="6"/>
    </row>
    <row r="50" spans="1:3" s="13" customFormat="1" ht="15.75" customHeight="1">
      <c r="A50" s="24" t="s">
        <v>29</v>
      </c>
      <c r="B50" s="21">
        <v>50000</v>
      </c>
      <c r="C50" s="6"/>
    </row>
    <row r="51" spans="1:4" s="13" customFormat="1" ht="15.75" customHeight="1">
      <c r="A51" s="24"/>
      <c r="C51" s="6"/>
      <c r="D51" s="2"/>
    </row>
    <row r="52" spans="1:4" s="13" customFormat="1" ht="15.75" customHeight="1">
      <c r="A52" s="29" t="s">
        <v>42</v>
      </c>
      <c r="C52" s="6"/>
      <c r="D52" s="2"/>
    </row>
    <row r="53" spans="1:4" s="13" customFormat="1" ht="15.75" customHeight="1">
      <c r="A53" s="4" t="s">
        <v>18</v>
      </c>
      <c r="B53" s="21">
        <v>20000</v>
      </c>
      <c r="C53" s="16"/>
      <c r="D53" s="2"/>
    </row>
    <row r="54" spans="1:3" s="13" customFormat="1" ht="15.75" customHeight="1">
      <c r="A54" s="4" t="s">
        <v>10</v>
      </c>
      <c r="B54" s="20">
        <v>6000</v>
      </c>
      <c r="C54" s="6"/>
    </row>
    <row r="55" spans="1:3" s="13" customFormat="1" ht="15.75" customHeight="1">
      <c r="A55" s="4" t="s">
        <v>11</v>
      </c>
      <c r="B55" s="21">
        <v>10000</v>
      </c>
      <c r="C55" s="6"/>
    </row>
    <row r="56" spans="1:3" s="13" customFormat="1" ht="15.75" customHeight="1">
      <c r="A56" s="2"/>
      <c r="C56" s="16"/>
    </row>
    <row r="57" spans="1:3" s="13" customFormat="1" ht="15.75" customHeight="1">
      <c r="A57" s="33" t="s">
        <v>43</v>
      </c>
      <c r="C57" s="16"/>
    </row>
    <row r="58" spans="1:3" s="13" customFormat="1" ht="15.75" customHeight="1">
      <c r="A58" s="23" t="s">
        <v>26</v>
      </c>
      <c r="B58" s="21">
        <v>50000</v>
      </c>
      <c r="C58" s="6"/>
    </row>
    <row r="59" spans="1:3" ht="12.75" customHeight="1">
      <c r="A59" s="2" t="s">
        <v>27</v>
      </c>
      <c r="B59" s="31">
        <v>40000</v>
      </c>
      <c r="C59" s="8"/>
    </row>
    <row r="60" spans="1:2" ht="15">
      <c r="A60" s="2" t="s">
        <v>12</v>
      </c>
      <c r="B60" s="31">
        <v>20000</v>
      </c>
    </row>
    <row r="61" spans="1:2" ht="15">
      <c r="A61" s="2" t="s">
        <v>13</v>
      </c>
      <c r="B61" s="31">
        <v>90000</v>
      </c>
    </row>
    <row r="62" spans="1:2" ht="15">
      <c r="A62" s="2" t="s">
        <v>14</v>
      </c>
      <c r="B62" s="31">
        <v>50000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89" r:id="rId1"/>
  <headerFoot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McHugh</dc:creator>
  <cp:keywords/>
  <dc:description/>
  <cp:lastModifiedBy>Marlys Stark</cp:lastModifiedBy>
  <cp:lastPrinted>2011-05-25T16:09:50Z</cp:lastPrinted>
  <dcterms:created xsi:type="dcterms:W3CDTF">2011-02-07T18:04:00Z</dcterms:created>
  <dcterms:modified xsi:type="dcterms:W3CDTF">2011-05-25T16:09:57Z</dcterms:modified>
  <cp:category/>
  <cp:version/>
  <cp:contentType/>
  <cp:contentStatus/>
</cp:coreProperties>
</file>