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<sst xmlns="http://schemas.openxmlformats.org/spreadsheetml/2006/main" count="30" uniqueCount="30">
  <si>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Monthly Totals for Gale Database Usage</t>
  </si>
  <si>
    <t>July 2009 - June 2010</t>
  </si>
  <si>
    <t>Library Type - Stat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</si>
  <si>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</si>
  <si>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</si>
  <si>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</si>
  <si>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</si>
  <si>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</si>
  <si>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</si>
  <si>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</si>
  <si>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</si>
  <si>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</si>
  <si>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</si>
  <si>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</si>
  <si>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</si>
  <si>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Totals</t>
  </si>
  <si>
    <t>Academic - Session</t>
  </si>
  <si>
    <t>Academic - Retrieval</t>
  </si>
  <si>
    <t>Public - Session</t>
  </si>
  <si>
    <t>Public - Retrieval</t>
  </si>
  <si>
    <t>School - Session</t>
  </si>
  <si>
    <t>School - Retrieval</t>
  </si>
  <si>
    <t>Special - Session</t>
  </si>
  <si>
    <t>Special - Retrieval</t>
  </si>
  <si>
    <t>Total Retrievals for All Types of Libraries</t>
  </si>
  <si>
    <t>% Total change for all libraries</t>
  </si>
  <si>
    <t>% Total change for Academics</t>
  </si>
  <si>
    <t>% Total change for Publics</t>
  </si>
  <si>
    <t>% Total change for Schools</t>
  </si>
  <si>
    <t>% Total change for Specials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</si>
</sst>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30.0039062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4"/>
      <c r="C2" s="4"/>
      <c r="D2" s="4"/>
      <c r="E2" s="4"/>
      <c r="F2" s="4"/>
    </row>
    <row r="4" spans="1:14" ht="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5">
      <c r="A5" t="s">
        <v>16</v>
      </c>
      <c r="B5" s="6">
        <v>33208</v>
      </c>
      <c r="C5" s="6">
        <v>23859</v>
      </c>
      <c r="D5" s="6">
        <v>100025</v>
      </c>
      <c r="E5" s="6">
        <v>150492</v>
      </c>
      <c r="F5" s="6">
        <v>148070</v>
      </c>
      <c r="G5" s="6">
        <v>74100</v>
      </c>
      <c r="H5" s="6">
        <v>42474</v>
      </c>
      <c r="I5" s="6">
        <v>98137</v>
      </c>
      <c r="J5" s="6">
        <v>98622</v>
      </c>
      <c r="K5" s="6">
        <v>115118</v>
      </c>
      <c r="L5" s="6">
        <v>27972</v>
      </c>
      <c r="M5" s="6">
        <v>30744</v>
      </c>
      <c r="N5" s="5">
        <f>SUM(B5:M5)</f>
        <v>942821</v>
      </c>
    </row>
    <row r="6" spans="1:14" ht="15">
      <c r="A6" t="s">
        <v>17</v>
      </c>
      <c r="B6" s="6">
        <v>83061</v>
      </c>
      <c r="C6" s="6">
        <v>49376</v>
      </c>
      <c r="D6" s="6">
        <v>197482</v>
      </c>
      <c r="E6" s="6">
        <v>349550</v>
      </c>
      <c r="F6" s="6">
        <v>327369</v>
      </c>
      <c r="G6" s="6">
        <v>182777</v>
      </c>
      <c r="H6" s="6">
        <v>119643</v>
      </c>
      <c r="I6" s="6">
        <v>236520</v>
      </c>
      <c r="J6" s="6">
        <v>181829</v>
      </c>
      <c r="K6" s="6">
        <v>144032</v>
      </c>
      <c r="L6" s="6">
        <v>33662</v>
      </c>
      <c r="M6" s="6">
        <v>48188</v>
      </c>
      <c r="N6" s="5">
        <f>SUM(B6:M6)</f>
        <v>1953489</v>
      </c>
    </row>
    <row r="7" spans="2:14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</row>
    <row r="8" spans="1:14" ht="15">
      <c r="A8" t="s">
        <v>18</v>
      </c>
      <c r="B8" s="6">
        <v>16564</v>
      </c>
      <c r="C8" s="6">
        <v>16488</v>
      </c>
      <c r="D8" s="6">
        <v>27119</v>
      </c>
      <c r="E8" s="6">
        <v>34661</v>
      </c>
      <c r="F8" s="6">
        <v>31515</v>
      </c>
      <c r="G8" s="6">
        <v>24563</v>
      </c>
      <c r="H8" s="6">
        <v>31274</v>
      </c>
      <c r="I8" s="6">
        <v>25474</v>
      </c>
      <c r="J8" s="6">
        <v>32056</v>
      </c>
      <c r="K8" s="6">
        <v>38127</v>
      </c>
      <c r="L8" s="6">
        <v>22163</v>
      </c>
      <c r="M8" s="6">
        <v>13106</v>
      </c>
      <c r="N8" s="5">
        <f>SUM(B8:M8)</f>
        <v>313110</v>
      </c>
    </row>
    <row r="9" spans="1:14" ht="15">
      <c r="A9" t="s">
        <v>19</v>
      </c>
      <c r="B9" s="6">
        <v>3041</v>
      </c>
      <c r="C9" s="6">
        <v>3568</v>
      </c>
      <c r="D9" s="6">
        <v>6400</v>
      </c>
      <c r="E9" s="6">
        <v>7644</v>
      </c>
      <c r="F9" s="6">
        <v>7892</v>
      </c>
      <c r="G9" s="6">
        <v>4394</v>
      </c>
      <c r="H9" s="6">
        <v>5444</v>
      </c>
      <c r="I9" s="6">
        <v>5907</v>
      </c>
      <c r="J9" s="6">
        <v>6843</v>
      </c>
      <c r="K9" s="6">
        <v>6284</v>
      </c>
      <c r="L9" s="6">
        <v>3297</v>
      </c>
      <c r="M9" s="6">
        <v>1277</v>
      </c>
      <c r="N9" s="5">
        <f>SUM(B9:M9)</f>
        <v>61991</v>
      </c>
    </row>
    <row r="10" spans="2:14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spans="1:14" ht="15">
      <c r="A11" t="s">
        <v>20</v>
      </c>
      <c r="B11" s="6">
        <v>11349</v>
      </c>
      <c r="C11" s="6">
        <v>15614</v>
      </c>
      <c r="D11" s="6">
        <v>146922</v>
      </c>
      <c r="E11" s="6">
        <v>177663</v>
      </c>
      <c r="F11" s="6">
        <v>181385</v>
      </c>
      <c r="G11" s="6">
        <v>136508</v>
      </c>
      <c r="H11" s="6">
        <v>113842</v>
      </c>
      <c r="I11" s="6">
        <v>197936</v>
      </c>
      <c r="J11" s="6">
        <v>180970</v>
      </c>
      <c r="K11" s="6">
        <v>199665</v>
      </c>
      <c r="L11" s="6">
        <v>141954</v>
      </c>
      <c r="M11" s="6">
        <v>18585</v>
      </c>
      <c r="N11" s="5">
        <f>SUM(B11:M11)</f>
        <v>1522393</v>
      </c>
    </row>
    <row r="12" spans="1:14" ht="15">
      <c r="A12" t="s">
        <v>21</v>
      </c>
      <c r="B12" s="6">
        <v>669</v>
      </c>
      <c r="C12" s="6">
        <v>2013</v>
      </c>
      <c r="D12" s="6">
        <v>30618</v>
      </c>
      <c r="E12" s="6">
        <v>44978</v>
      </c>
      <c r="F12" s="6">
        <v>47461</v>
      </c>
      <c r="G12" s="6">
        <v>40285</v>
      </c>
      <c r="H12" s="6">
        <v>29590</v>
      </c>
      <c r="I12" s="6">
        <v>55458</v>
      </c>
      <c r="J12" s="6">
        <v>42134</v>
      </c>
      <c r="K12" s="6">
        <v>47612</v>
      </c>
      <c r="L12" s="6">
        <v>33846</v>
      </c>
      <c r="M12" s="6">
        <v>3032</v>
      </c>
      <c r="N12" s="5">
        <f>SUM(B12:M12)</f>
        <v>377696</v>
      </c>
    </row>
    <row r="13" spans="2:14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</row>
    <row r="14" spans="1:14" ht="15">
      <c r="A14" t="s">
        <v>22</v>
      </c>
      <c r="B14" s="6">
        <v>11579</v>
      </c>
      <c r="C14" s="6">
        <v>13308</v>
      </c>
      <c r="D14" s="6">
        <v>23523</v>
      </c>
      <c r="E14" s="6">
        <v>26167</v>
      </c>
      <c r="F14" s="6">
        <v>28197</v>
      </c>
      <c r="G14" s="6">
        <v>19628</v>
      </c>
      <c r="H14" s="6">
        <v>14108</v>
      </c>
      <c r="I14" s="6">
        <v>13486</v>
      </c>
      <c r="J14" s="6">
        <v>19611</v>
      </c>
      <c r="K14" s="6">
        <v>38754</v>
      </c>
      <c r="L14" s="6">
        <v>14939</v>
      </c>
      <c r="M14" s="6">
        <v>8888</v>
      </c>
      <c r="N14" s="5">
        <f>SUM(B14:M14)</f>
        <v>232188</v>
      </c>
    </row>
    <row r="15" spans="1:14" ht="15">
      <c r="A15" t="s">
        <v>23</v>
      </c>
      <c r="B15" s="6">
        <v>280</v>
      </c>
      <c r="C15" s="6">
        <v>424</v>
      </c>
      <c r="D15" s="6">
        <v>1489</v>
      </c>
      <c r="E15" s="6">
        <v>1416</v>
      </c>
      <c r="F15" s="6">
        <v>1813</v>
      </c>
      <c r="G15" s="6">
        <v>1532</v>
      </c>
      <c r="H15" s="6">
        <v>1089</v>
      </c>
      <c r="I15" s="6">
        <v>1311</v>
      </c>
      <c r="J15" s="6">
        <v>1556</v>
      </c>
      <c r="K15" s="6">
        <v>4562</v>
      </c>
      <c r="L15" s="6">
        <v>589</v>
      </c>
      <c r="M15" s="6">
        <v>379</v>
      </c>
      <c r="N15" s="5">
        <f>SUM(B15:M15)</f>
        <v>16440</v>
      </c>
    </row>
    <row r="16" ht="15">
      <c r="N16" s="5"/>
    </row>
    <row r="17" spans="1:5" ht="15">
      <c r="A17" s="5" t="s">
        <v>24</v>
      </c>
      <c r="B17" s="5">
        <f>N6+N9+N12+N15</f>
        <v>2409616</v>
      </c>
      <c r="E17" s="5"/>
    </row>
    <row r="20" spans="1:5" ht="15">
      <c r="A20" t="s">
        <v>25</v>
      </c>
      <c r="B20" s="7">
        <v>-0.042</v>
      </c>
      <c r="E20" s="7"/>
    </row>
    <row r="21" spans="1:5" ht="15">
      <c r="A21" t="s">
        <v>26</v>
      </c>
      <c r="B21" s="7">
        <v>-0.035</v>
      </c>
      <c r="E21" s="7"/>
    </row>
    <row r="22" spans="1:5" ht="15">
      <c r="A22" t="s">
        <v>27</v>
      </c>
      <c r="B22" s="7">
        <v>0.011</v>
      </c>
      <c r="E22" s="7"/>
    </row>
    <row r="23" spans="1:5" ht="15">
      <c r="A23" t="s">
        <v>28</v>
      </c>
      <c r="B23" s="7">
        <v>-0.083</v>
      </c>
      <c r="E23" s="7"/>
    </row>
    <row r="24" spans="1:5" ht="15">
      <c r="A24" t="s">
        <v>29</v>
      </c>
      <c r="B24" s="7">
        <v>-0.0308</v>
      </c>
      <c r="E2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McHugh</dc:creator>
  <cp:keywords/>
  <dc:description/>
  <cp:lastModifiedBy>Sarah McHugh</cp:lastModifiedBy>
  <dcterms:created xsi:type="dcterms:W3CDTF">2010-11-01T23:12:01Z</dcterms:created>
  <dcterms:modified xsi:type="dcterms:W3CDTF">2010-11-01T23:12:47Z</dcterms:modified>
  <cp:category/>
  <cp:version/>
  <cp:contentType/>
  <cp:contentStatus/>
</cp:coreProperties>
</file>